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935B" lockStructure="1"/>
  <bookViews>
    <workbookView xWindow="720" yWindow="420" windowWidth="17955" windowHeight="11475"/>
  </bookViews>
  <sheets>
    <sheet name="Price bid template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0" i="1" l="1"/>
  <c r="D48" i="1" s="1"/>
  <c r="C53" i="1" l="1"/>
  <c r="D52" i="1" s="1"/>
  <c r="C55" i="1"/>
  <c r="D54" i="1" s="1"/>
  <c r="C20" i="1" l="1"/>
  <c r="D18" i="1" s="1"/>
  <c r="D15" i="1"/>
  <c r="D12" i="1" l="1"/>
  <c r="D22" i="1" l="1"/>
  <c r="D25" i="1"/>
  <c r="D45" i="1" l="1"/>
  <c r="C44" i="1" l="1"/>
  <c r="D43" i="1" s="1"/>
  <c r="C42" i="1"/>
  <c r="D41" i="1" s="1"/>
  <c r="C40" i="1"/>
  <c r="D39" i="1" s="1"/>
  <c r="C38" i="1"/>
  <c r="D37" i="1" s="1"/>
  <c r="C36" i="1"/>
  <c r="D35" i="1" s="1"/>
  <c r="C34" i="1"/>
  <c r="D33" i="1" s="1"/>
  <c r="C32" i="1"/>
  <c r="D31" i="1" s="1"/>
  <c r="D28" i="1"/>
  <c r="D7" i="1"/>
  <c r="D56" i="1" l="1"/>
</calcChain>
</file>

<file path=xl/sharedStrings.xml><?xml version="1.0" encoding="utf-8"?>
<sst xmlns="http://schemas.openxmlformats.org/spreadsheetml/2006/main" count="82" uniqueCount="76">
  <si>
    <t>Transportation</t>
  </si>
  <si>
    <t>number of years of initial service (for simulation purposes)</t>
  </si>
  <si>
    <t>Truck stand-by</t>
  </si>
  <si>
    <t>Annual availability fee for initial EAS arrangement (Paf1y)</t>
  </si>
  <si>
    <t>Price Category
€</t>
  </si>
  <si>
    <t>Total costs (€) for simulation of total price of the Framework Contract over 4 years</t>
  </si>
  <si>
    <t>IMPORTANT NOTES:</t>
  </si>
  <si>
    <t>Mobilisation</t>
  </si>
  <si>
    <t>Price additional Insurance Equipment</t>
  </si>
  <si>
    <t>Price additional condition test</t>
  </si>
  <si>
    <t>Price additional person day(s) for maintenance</t>
  </si>
  <si>
    <t>Values for simulation (€) (white cells) and unit prices (€) offered by tenderers (grey cells)</t>
  </si>
  <si>
    <t>Number of years</t>
  </si>
  <si>
    <t>Number of mobilisation/demobilisation in 4 years</t>
  </si>
  <si>
    <t>Number of person day additional per month</t>
  </si>
  <si>
    <t>Number of transport for a 20ft truck for a distance between 0 to 500 km in 4 years</t>
  </si>
  <si>
    <t>Number of transport for a 40ft truck for a distance between 0 to 500 km in 4 years</t>
  </si>
  <si>
    <t xml:space="preserve">Number of transport for a 20ft truck for a distance between 501 to 2000 km in 4 years </t>
  </si>
  <si>
    <t xml:space="preserve">Number of transport for a 40ft truck for a distance between 501 to 2000 km in 4 years </t>
  </si>
  <si>
    <t>= Pmob * 3mobilisations * 4years</t>
  </si>
  <si>
    <t>= Pt_20_500 * 500km * 2voyages * 4years</t>
  </si>
  <si>
    <t>= Pt_40_500 * 500km * 2voyages * 4years</t>
  </si>
  <si>
    <t>= Pt_20_2000 * 1000km * 2voyages * 4years</t>
  </si>
  <si>
    <t>= Pt_40_2000 * 1000km * 2voyages * 4years</t>
  </si>
  <si>
    <t>Number of days in 4 years for stand-by of one 40ft truck</t>
  </si>
  <si>
    <t>Number of person day</t>
  </si>
  <si>
    <t>Number of days in 4 years for stand-by of one 20ft truck</t>
  </si>
  <si>
    <t>= Ptsp * 3days * 4years</t>
  </si>
  <si>
    <t>= Pst20 * 3days * 4years</t>
  </si>
  <si>
    <t>P3 - Costs for exercises and mobilisation</t>
  </si>
  <si>
    <t xml:space="preserve">P2 - Costs of potential additional services </t>
  </si>
  <si>
    <t>P1 - Costs of initial arrangement (4 years)</t>
  </si>
  <si>
    <t>Formula for calculation of total cost for simulation of total price of the Framework Contract over 4 years</t>
  </si>
  <si>
    <t xml:space="preserve">= Paf1y * 4 years
</t>
  </si>
  <si>
    <t>= Pst40 * 3days * 4years</t>
  </si>
  <si>
    <t>Additional Area required in m2</t>
  </si>
  <si>
    <t>= Ppdm * 12months * 3years</t>
  </si>
  <si>
    <r>
      <t xml:space="preserve">*Please fill prices in all </t>
    </r>
    <r>
      <rPr>
        <b/>
        <sz val="16"/>
        <color theme="0" tint="-0.499984740745262"/>
        <rFont val="Arial"/>
        <family val="2"/>
      </rPr>
      <t>GREY</t>
    </r>
    <r>
      <rPr>
        <b/>
        <sz val="16"/>
        <color rgb="FFFF0000"/>
        <rFont val="Arial"/>
        <family val="2"/>
      </rPr>
      <t xml:space="preserve"> </t>
    </r>
    <r>
      <rPr>
        <sz val="16"/>
        <color rgb="FFFF0000"/>
        <rFont val="Arial"/>
        <family val="2"/>
      </rPr>
      <t>cells. Offers that did not complete all cells might be rejected and not be evaluated against the award criteria.
*Prices indicated in the grid must be without VAT. 
*The cost of the initial arrangement (P1) must remain under the maximum allocated budget (1,200,000EUR). Bids with prices beyond this ceiling will be rejected and not considered for further evaluation.
* The reference values used to calculate the costs for the potential additional services and transports are for simulation purposes only and do not represent any commitment by EMSA.</t>
    </r>
  </si>
  <si>
    <t>Price additional indoor storage for equipment</t>
  </si>
  <si>
    <r>
      <t xml:space="preserve">P1 =total cost of initial EAS arrangement(4 years). 
NOTE: </t>
    </r>
    <r>
      <rPr>
        <b/>
        <i/>
        <sz val="12"/>
        <color rgb="FFFF0000"/>
        <rFont val="Arial"/>
        <family val="2"/>
      </rPr>
      <t>The cost of the initial arrangement (P1) must remain under the maximum budget allocated  (1,200,000EUR). 
Bids with prices beyond that ceiling will be rejected and not considered  for further evaluation.</t>
    </r>
    <r>
      <rPr>
        <b/>
        <sz val="12"/>
        <color rgb="FFFF0000"/>
        <rFont val="Arial"/>
        <family val="2"/>
      </rPr>
      <t xml:space="preserve"> </t>
    </r>
  </si>
  <si>
    <t>= (Ptest crs + Ptest skimmer) * 3years</t>
  </si>
  <si>
    <t xml:space="preserve">P2 = total estimated cost of potential additional services </t>
  </si>
  <si>
    <t>P3 = total estimated cost of exercices and mobilisations</t>
  </si>
  <si>
    <t>Number of transport of 40ft for a distance above 2000 km in 4 years</t>
  </si>
  <si>
    <t>Number of transport for a 20ft truck for a distance above 2000 km in 4 years</t>
  </si>
  <si>
    <t>= P_20_above2000 * 2500km * 2voyages * 4years</t>
  </si>
  <si>
    <t>= Pt_40_above2000 * 2500km * 2voyages * 4years</t>
  </si>
  <si>
    <t>Price additional outdoor storage for equipment</t>
  </si>
  <si>
    <r>
      <t xml:space="preserve">Price/person day in EURO </t>
    </r>
    <r>
      <rPr>
        <b/>
        <sz val="12"/>
        <color theme="1"/>
        <rFont val="Arial"/>
        <family val="2"/>
      </rPr>
      <t>(Ppdm)</t>
    </r>
  </si>
  <si>
    <r>
      <t xml:space="preserve">Price storage per month and per m2 in EURO </t>
    </r>
    <r>
      <rPr>
        <b/>
        <sz val="12"/>
        <color theme="1"/>
        <rFont val="Arial"/>
        <family val="2"/>
      </rPr>
      <t>(Pindstoequip)</t>
    </r>
  </si>
  <si>
    <r>
      <t xml:space="preserve">Price storage per month and per m2 in EURO </t>
    </r>
    <r>
      <rPr>
        <b/>
        <sz val="12"/>
        <color theme="1"/>
        <rFont val="Arial"/>
        <family val="2"/>
      </rPr>
      <t>(Poutstoequip)</t>
    </r>
  </si>
  <si>
    <r>
      <t xml:space="preserve">Equipment Purchased value in EURO </t>
    </r>
    <r>
      <rPr>
        <b/>
        <sz val="12"/>
        <color theme="1"/>
        <rFont val="Arial"/>
        <family val="2"/>
      </rPr>
      <t>(Pequip)</t>
    </r>
  </si>
  <si>
    <r>
      <t xml:space="preserve">Insurance rate (% of the equipment value) in EURO </t>
    </r>
    <r>
      <rPr>
        <b/>
        <sz val="12"/>
        <color theme="1"/>
        <rFont val="Arial"/>
        <family val="2"/>
      </rPr>
      <t>(Pinsurance%)</t>
    </r>
  </si>
  <si>
    <r>
      <t xml:space="preserve">Price of insurance per year in EURO </t>
    </r>
    <r>
      <rPr>
        <b/>
        <sz val="12"/>
        <color theme="1"/>
        <rFont val="Arial"/>
        <family val="2"/>
      </rPr>
      <t>(Pinsurance)</t>
    </r>
    <r>
      <rPr>
        <sz val="12"/>
        <color theme="1"/>
        <rFont val="Arial"/>
        <family val="2"/>
      </rPr>
      <t xml:space="preserve"> = Pinsurance% * Pequip</t>
    </r>
  </si>
  <si>
    <r>
      <t>Price for condition test combined recovery system</t>
    </r>
    <r>
      <rPr>
        <b/>
        <sz val="12"/>
        <color theme="1"/>
        <rFont val="Arial"/>
        <family val="2"/>
      </rPr>
      <t xml:space="preserve"> (Ptest crs)</t>
    </r>
  </si>
  <si>
    <r>
      <t xml:space="preserve">Price for condition test skimmer set </t>
    </r>
    <r>
      <rPr>
        <b/>
        <sz val="12"/>
        <color theme="1"/>
        <rFont val="Arial"/>
        <family val="2"/>
      </rPr>
      <t>(Ptest skimmer)</t>
    </r>
  </si>
  <si>
    <r>
      <t xml:space="preserve">Equipment mobilisation lump sum </t>
    </r>
    <r>
      <rPr>
        <b/>
        <sz val="12"/>
        <color theme="1"/>
        <rFont val="Arial"/>
        <family val="2"/>
      </rPr>
      <t>(Pmob)</t>
    </r>
  </si>
  <si>
    <r>
      <t xml:space="preserve">Price per km for a 20ft truck for a distance between 0 to 500 km by road </t>
    </r>
    <r>
      <rPr>
        <b/>
        <sz val="12"/>
        <color theme="1"/>
        <rFont val="Arial"/>
        <family val="2"/>
      </rPr>
      <t>(Pt_20_500)</t>
    </r>
  </si>
  <si>
    <r>
      <t xml:space="preserve">Price per km for a 40ft truck for a distance between 0 to 500 km </t>
    </r>
    <r>
      <rPr>
        <b/>
        <sz val="12"/>
        <color theme="1"/>
        <rFont val="Arial"/>
        <family val="2"/>
      </rPr>
      <t xml:space="preserve"> (Pt_40_500)</t>
    </r>
  </si>
  <si>
    <r>
      <t xml:space="preserve">Price per km for a 20ft truck for a distance between 501 to 2000 km </t>
    </r>
    <r>
      <rPr>
        <b/>
        <sz val="12"/>
        <color theme="1"/>
        <rFont val="Arial"/>
        <family val="2"/>
      </rPr>
      <t>(Pt_20_2000)</t>
    </r>
  </si>
  <si>
    <r>
      <t xml:space="preserve">Price per km  for transport of 40ft for a distance between 501 to 2000 km </t>
    </r>
    <r>
      <rPr>
        <b/>
        <sz val="12"/>
        <color theme="1"/>
        <rFont val="Arial"/>
        <family val="2"/>
      </rPr>
      <t>(Pt_40_2000)</t>
    </r>
  </si>
  <si>
    <r>
      <t xml:space="preserve">Price/person day in EURO </t>
    </r>
    <r>
      <rPr>
        <b/>
        <sz val="12"/>
        <color theme="1"/>
        <rFont val="Arial"/>
        <family val="2"/>
      </rPr>
      <t>(Ptsp)</t>
    </r>
  </si>
  <si>
    <r>
      <t xml:space="preserve">Price  for one day standby of one 20ft truck on site of the exercise/response </t>
    </r>
    <r>
      <rPr>
        <b/>
        <sz val="12"/>
        <color theme="1"/>
        <rFont val="Arial"/>
        <family val="2"/>
      </rPr>
      <t>(Pst20)</t>
    </r>
  </si>
  <si>
    <r>
      <t xml:space="preserve">Price  for one day standby of one 40ft truck on site of the exercise/response </t>
    </r>
    <r>
      <rPr>
        <b/>
        <sz val="12"/>
        <color theme="1"/>
        <rFont val="Arial"/>
        <family val="2"/>
      </rPr>
      <t>(Pst40)</t>
    </r>
  </si>
  <si>
    <t>Price technical support personnel</t>
  </si>
  <si>
    <r>
      <t xml:space="preserve">Value of equipment  to be insured in EURO </t>
    </r>
    <r>
      <rPr>
        <b/>
        <sz val="12"/>
        <color theme="1"/>
        <rFont val="Arial"/>
        <family val="2"/>
      </rPr>
      <t>(Pequip)</t>
    </r>
  </si>
  <si>
    <t>Number of days of extended insurance cover in 4 years</t>
  </si>
  <si>
    <t>= Pinsurance * 3years</t>
  </si>
  <si>
    <t>=insurancechargeperday*6 days*4 years</t>
  </si>
  <si>
    <r>
      <t>Price per km for transport of 20ft for a distance above 2000 km</t>
    </r>
    <r>
      <rPr>
        <b/>
        <sz val="12"/>
        <color theme="1"/>
        <rFont val="Arial"/>
        <family val="2"/>
      </rPr>
      <t xml:space="preserve"> (Pt_20_above2000)</t>
    </r>
  </si>
  <si>
    <r>
      <t xml:space="preserve">Price per km  for a 40ft truck for a distance above 2000 km </t>
    </r>
    <r>
      <rPr>
        <b/>
        <sz val="12"/>
        <color theme="1"/>
        <rFont val="Arial"/>
        <family val="2"/>
      </rPr>
      <t>(Pt_40_above2000)</t>
    </r>
  </si>
  <si>
    <t>Insurance charges for the equipment</t>
  </si>
  <si>
    <r>
      <t xml:space="preserve">Insurance rate per day in EURO </t>
    </r>
    <r>
      <rPr>
        <b/>
        <sz val="12"/>
        <color theme="1"/>
        <rFont val="Arial"/>
        <family val="2"/>
      </rPr>
      <t>(Pspecialinsurance%)</t>
    </r>
  </si>
  <si>
    <r>
      <t xml:space="preserve">Tariff per day </t>
    </r>
    <r>
      <rPr>
        <b/>
        <sz val="12"/>
        <color theme="1"/>
        <rFont val="Arial"/>
        <family val="2"/>
      </rPr>
      <t>(insurance charge per day)</t>
    </r>
  </si>
  <si>
    <t>= 600m² * Pstoequip * 12months * 3years</t>
  </si>
  <si>
    <t>= 300m² * Pstoequip * 12months * 3years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</si>
</sst>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0_ ;\-#,##0.00\ "/>
    <numFmt numFmtId="165" formatCode="#,##0.000"/>
    <numFmt numFmtId="166" formatCode="0.000%"/>
  </numFmts>
  <fonts count="15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rgb="FFFF0000"/>
      <name val="Arial"/>
      <family val="2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rgb="FFFF0000"/>
      <name val="Arial"/>
      <family val="2"/>
    </font>
    <font>
      <sz val="12"/>
      <name val="Arial"/>
      <family val="2"/>
    </font>
    <font>
      <b/>
      <sz val="16"/>
      <color theme="0" tint="-0.499984740745262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rgb="FFFF0000"/>
      <name val="Arial"/>
      <family val="2"/>
    </font>
    <font>
      <sz val="16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7" fillId="0" borderId="12" xfId="0" applyFont="1" applyBorder="1" applyProtection="1"/>
    <xf numFmtId="0" fontId="7" fillId="0" borderId="7" xfId="0" applyFont="1" applyFill="1" applyBorder="1" applyAlignment="1" applyProtection="1">
      <alignment horizontal="left" vertical="center" wrapText="1"/>
    </xf>
    <xf numFmtId="43" fontId="7" fillId="0" borderId="7" xfId="0" applyNumberFormat="1" applyFont="1" applyFill="1" applyBorder="1" applyAlignment="1" applyProtection="1">
      <alignment horizontal="right" vertical="center" wrapText="1"/>
    </xf>
    <xf numFmtId="0" fontId="7" fillId="0" borderId="1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horizontal="right" vertical="center" wrapText="1"/>
    </xf>
    <xf numFmtId="0" fontId="7" fillId="0" borderId="12" xfId="0" applyNumberFormat="1" applyFont="1" applyFill="1" applyBorder="1" applyAlignment="1" applyProtection="1">
      <alignment horizontal="right" vertical="center"/>
    </xf>
    <xf numFmtId="0" fontId="9" fillId="0" borderId="12" xfId="0" applyFont="1" applyFill="1" applyBorder="1" applyAlignment="1" applyProtection="1">
      <alignment horizontal="right" vertical="center"/>
    </xf>
    <xf numFmtId="0" fontId="9" fillId="2" borderId="12" xfId="0" applyFont="1" applyFill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right" vertical="center" wrapText="1"/>
    </xf>
    <xf numFmtId="164" fontId="2" fillId="2" borderId="0" xfId="0" applyNumberFormat="1" applyFont="1" applyFill="1" applyBorder="1" applyAlignment="1" applyProtection="1">
      <alignment horizontal="right" vertical="center"/>
    </xf>
    <xf numFmtId="49" fontId="7" fillId="2" borderId="0" xfId="0" applyNumberFormat="1" applyFont="1" applyFill="1" applyBorder="1" applyAlignment="1" applyProtection="1">
      <alignment horizontal="center" vertical="top" wrapText="1"/>
    </xf>
    <xf numFmtId="0" fontId="6" fillId="0" borderId="2" xfId="0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/>
    </xf>
    <xf numFmtId="49" fontId="6" fillId="2" borderId="0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left" vertical="center" wrapText="1"/>
    </xf>
    <xf numFmtId="0" fontId="7" fillId="0" borderId="33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49" fontId="7" fillId="2" borderId="0" xfId="0" applyNumberFormat="1" applyFont="1" applyFill="1" applyBorder="1" applyAlignment="1" applyProtection="1">
      <alignment wrapText="1"/>
    </xf>
    <xf numFmtId="49" fontId="7" fillId="0" borderId="2" xfId="0" applyNumberFormat="1" applyFont="1" applyFill="1" applyBorder="1" applyAlignment="1" applyProtection="1">
      <alignment wrapText="1"/>
    </xf>
    <xf numFmtId="0" fontId="4" fillId="6" borderId="5" xfId="0" applyFont="1" applyFill="1" applyBorder="1" applyAlignment="1" applyProtection="1"/>
    <xf numFmtId="49" fontId="4" fillId="6" borderId="6" xfId="0" applyNumberFormat="1" applyFont="1" applyFill="1" applyBorder="1" applyAlignment="1" applyProtection="1">
      <alignment wrapText="1"/>
    </xf>
    <xf numFmtId="4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3" xfId="0" applyFont="1" applyFill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 wrapText="1"/>
    </xf>
    <xf numFmtId="4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Fill="1" applyBorder="1" applyAlignment="1" applyProtection="1">
      <alignment horizontal="left" vertical="center"/>
    </xf>
    <xf numFmtId="0" fontId="7" fillId="0" borderId="7" xfId="0" applyFont="1" applyFill="1" applyBorder="1" applyAlignment="1" applyProtection="1">
      <alignment horizontal="left" vertical="center"/>
    </xf>
    <xf numFmtId="0" fontId="7" fillId="0" borderId="8" xfId="0" applyFont="1" applyFill="1" applyBorder="1" applyAlignment="1" applyProtection="1">
      <alignment horizontal="left" vertical="center"/>
    </xf>
    <xf numFmtId="164" fontId="13" fillId="5" borderId="35" xfId="0" applyNumberFormat="1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>
      <alignment horizontal="left" vertical="center"/>
    </xf>
    <xf numFmtId="0" fontId="7" fillId="0" borderId="12" xfId="0" applyFont="1" applyFill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left" vertical="center" wrapText="1"/>
    </xf>
    <xf numFmtId="164" fontId="13" fillId="5" borderId="43" xfId="0" applyNumberFormat="1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left" vertical="center"/>
    </xf>
    <xf numFmtId="0" fontId="7" fillId="0" borderId="9" xfId="0" applyFont="1" applyFill="1" applyBorder="1" applyAlignment="1" applyProtection="1">
      <alignment horizontal="left" vertical="center"/>
    </xf>
    <xf numFmtId="0" fontId="7" fillId="0" borderId="21" xfId="0" applyFont="1" applyFill="1" applyBorder="1" applyAlignment="1" applyProtection="1">
      <alignment horizontal="left" vertical="center"/>
    </xf>
    <xf numFmtId="0" fontId="7" fillId="0" borderId="11" xfId="0" applyFont="1" applyFill="1" applyBorder="1" applyAlignment="1" applyProtection="1">
      <alignment horizontal="left" vertical="center"/>
    </xf>
    <xf numFmtId="0" fontId="7" fillId="0" borderId="8" xfId="0" applyNumberFormat="1" applyFont="1" applyFill="1" applyBorder="1" applyAlignment="1" applyProtection="1">
      <alignment horizontal="right" vertical="center" wrapText="1"/>
    </xf>
    <xf numFmtId="0" fontId="7" fillId="0" borderId="19" xfId="0" applyFont="1" applyFill="1" applyBorder="1" applyAlignment="1" applyProtection="1">
      <alignment horizontal="left" vertical="center"/>
    </xf>
    <xf numFmtId="0" fontId="7" fillId="0" borderId="11" xfId="0" applyFont="1" applyBorder="1" applyAlignment="1" applyProtection="1">
      <alignment horizontal="left" vertical="center"/>
    </xf>
    <xf numFmtId="0" fontId="9" fillId="0" borderId="35" xfId="0" applyFont="1" applyFill="1" applyBorder="1" applyAlignment="1" applyProtection="1">
      <alignment horizontal="right" vertical="center"/>
    </xf>
    <xf numFmtId="164" fontId="13" fillId="0" borderId="2" xfId="0" applyNumberFormat="1" applyFont="1" applyFill="1" applyBorder="1" applyAlignment="1" applyProtection="1">
      <alignment vertical="center"/>
    </xf>
    <xf numFmtId="165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Fill="1" applyBorder="1" applyAlignment="1" applyProtection="1">
      <alignment horizontal="right" vertical="center" wrapText="1"/>
    </xf>
    <xf numFmtId="0" fontId="7" fillId="0" borderId="7" xfId="0" applyFont="1" applyFill="1" applyBorder="1" applyAlignment="1" applyProtection="1">
      <alignment vertical="center" wrapText="1"/>
    </xf>
    <xf numFmtId="0" fontId="7" fillId="0" borderId="7" xfId="0" applyNumberFormat="1" applyFont="1" applyFill="1" applyBorder="1" applyAlignment="1" applyProtection="1">
      <alignment horizontal="right" vertical="center" wrapText="1"/>
    </xf>
    <xf numFmtId="166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37" xfId="0" applyNumberFormat="1" applyFont="1" applyFill="1" applyBorder="1" applyAlignment="1" applyProtection="1">
      <alignment horizontal="right" vertical="center" wrapText="1"/>
    </xf>
    <xf numFmtId="0" fontId="0" fillId="0" borderId="0" xfId="0" applyProtection="1"/>
    <xf numFmtId="49" fontId="0" fillId="0" borderId="0" xfId="0" applyNumberFormat="1" applyAlignment="1" applyProtection="1">
      <alignment wrapText="1"/>
    </xf>
    <xf numFmtId="0" fontId="7" fillId="0" borderId="15" xfId="0" applyFont="1" applyFill="1" applyBorder="1" applyAlignment="1" applyProtection="1">
      <alignment horizontal="left" vertical="center" wrapText="1"/>
    </xf>
    <xf numFmtId="3" fontId="7" fillId="0" borderId="7" xfId="0" applyNumberFormat="1" applyFont="1" applyBorder="1" applyAlignment="1" applyProtection="1">
      <alignment horizontal="right" vertical="center" wrapText="1"/>
    </xf>
    <xf numFmtId="0" fontId="7" fillId="0" borderId="41" xfId="0" applyFont="1" applyFill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right" vertical="center" wrapText="1"/>
    </xf>
    <xf numFmtId="3" fontId="7" fillId="2" borderId="7" xfId="0" applyNumberFormat="1" applyFont="1" applyFill="1" applyBorder="1" applyAlignment="1" applyProtection="1">
      <alignment horizontal="right" vertical="center" wrapText="1"/>
    </xf>
    <xf numFmtId="0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10" fontId="6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8" xfId="0" applyFont="1" applyFill="1" applyBorder="1" applyAlignment="1" applyProtection="1">
      <alignment horizontal="center" vertical="center" wrapText="1"/>
    </xf>
    <xf numFmtId="2" fontId="6" fillId="7" borderId="47" xfId="0" applyNumberFormat="1" applyFont="1" applyFill="1" applyBorder="1" applyAlignment="1" applyProtection="1">
      <alignment horizontal="center" vertical="center"/>
    </xf>
    <xf numFmtId="2" fontId="6" fillId="7" borderId="37" xfId="0" applyNumberFormat="1" applyFont="1" applyFill="1" applyBorder="1" applyAlignment="1" applyProtection="1">
      <alignment horizontal="center" vertical="center"/>
    </xf>
    <xf numFmtId="49" fontId="7" fillId="0" borderId="48" xfId="0" applyNumberFormat="1" applyFont="1" applyFill="1" applyBorder="1" applyAlignment="1" applyProtection="1">
      <alignment horizontal="left" vertical="center"/>
    </xf>
    <xf numFmtId="49" fontId="7" fillId="0" borderId="22" xfId="0" applyNumberFormat="1" applyFont="1" applyFill="1" applyBorder="1" applyAlignment="1" applyProtection="1">
      <alignment horizontal="left" vertical="center"/>
    </xf>
    <xf numFmtId="4" fontId="6" fillId="7" borderId="37" xfId="0" applyNumberFormat="1" applyFont="1" applyFill="1" applyBorder="1" applyAlignment="1" applyProtection="1">
      <alignment horizontal="center" vertical="center"/>
    </xf>
    <xf numFmtId="4" fontId="6" fillId="7" borderId="35" xfId="0" applyNumberFormat="1" applyFont="1" applyFill="1" applyBorder="1" applyAlignment="1" applyProtection="1">
      <alignment horizontal="center" vertical="center"/>
    </xf>
    <xf numFmtId="49" fontId="7" fillId="0" borderId="25" xfId="0" applyNumberFormat="1" applyFont="1" applyFill="1" applyBorder="1" applyAlignment="1" applyProtection="1">
      <alignment horizontal="left" vertical="center"/>
    </xf>
    <xf numFmtId="49" fontId="7" fillId="0" borderId="26" xfId="0" applyNumberFormat="1" applyFont="1" applyFill="1" applyBorder="1" applyAlignment="1" applyProtection="1">
      <alignment horizontal="left" vertical="center"/>
    </xf>
    <xf numFmtId="49" fontId="7" fillId="0" borderId="14" xfId="0" applyNumberFormat="1" applyFont="1" applyFill="1" applyBorder="1" applyAlignment="1" applyProtection="1">
      <alignment horizontal="left" vertical="center"/>
    </xf>
    <xf numFmtId="49" fontId="7" fillId="0" borderId="16" xfId="0" applyNumberFormat="1" applyFont="1" applyFill="1" applyBorder="1" applyAlignment="1" applyProtection="1">
      <alignment horizontal="left" vertical="center"/>
    </xf>
    <xf numFmtId="49" fontId="7" fillId="0" borderId="13" xfId="0" applyNumberFormat="1" applyFont="1" applyFill="1" applyBorder="1" applyAlignment="1" applyProtection="1">
      <alignment horizontal="left" vertical="center"/>
    </xf>
    <xf numFmtId="4" fontId="6" fillId="7" borderId="42" xfId="0" applyNumberFormat="1" applyFont="1" applyFill="1" applyBorder="1" applyAlignment="1" applyProtection="1">
      <alignment horizontal="center" vertical="center"/>
    </xf>
    <xf numFmtId="4" fontId="6" fillId="7" borderId="10" xfId="0" applyNumberFormat="1" applyFont="1" applyFill="1" applyBorder="1" applyAlignment="1" applyProtection="1">
      <alignment horizontal="center" vertical="center"/>
    </xf>
    <xf numFmtId="4" fontId="6" fillId="7" borderId="7" xfId="0" applyNumberFormat="1" applyFont="1" applyFill="1" applyBorder="1" applyAlignment="1" applyProtection="1">
      <alignment horizontal="center" vertical="center"/>
    </xf>
    <xf numFmtId="4" fontId="6" fillId="7" borderId="12" xfId="0" applyNumberFormat="1" applyFont="1" applyFill="1" applyBorder="1" applyAlignment="1" applyProtection="1">
      <alignment horizontal="center" vertical="center"/>
    </xf>
    <xf numFmtId="2" fontId="6" fillId="7" borderId="42" xfId="0" applyNumberFormat="1" applyFont="1" applyFill="1" applyBorder="1" applyAlignment="1" applyProtection="1">
      <alignment horizontal="center" vertical="center"/>
    </xf>
    <xf numFmtId="2" fontId="6" fillId="7" borderId="35" xfId="0" applyNumberFormat="1" applyFont="1" applyFill="1" applyBorder="1" applyAlignment="1" applyProtection="1">
      <alignment horizontal="center" vertical="center"/>
    </xf>
    <xf numFmtId="0" fontId="11" fillId="4" borderId="3" xfId="0" applyFont="1" applyFill="1" applyBorder="1" applyAlignment="1" applyProtection="1">
      <alignment horizontal="center" vertical="center"/>
    </xf>
    <xf numFmtId="0" fontId="11" fillId="4" borderId="4" xfId="0" applyFont="1" applyFill="1" applyBorder="1" applyAlignment="1" applyProtection="1">
      <alignment horizontal="center" vertical="center"/>
    </xf>
    <xf numFmtId="0" fontId="11" fillId="4" borderId="2" xfId="0" applyFont="1" applyFill="1" applyBorder="1" applyAlignment="1" applyProtection="1">
      <alignment horizontal="center" vertical="center"/>
    </xf>
    <xf numFmtId="0" fontId="6" fillId="0" borderId="19" xfId="0" applyFont="1" applyFill="1" applyBorder="1" applyAlignment="1" applyProtection="1">
      <alignment horizontal="left" vertical="center" wrapText="1"/>
    </xf>
    <xf numFmtId="0" fontId="6" fillId="0" borderId="17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left" vertical="center" wrapText="1"/>
    </xf>
    <xf numFmtId="0" fontId="3" fillId="6" borderId="20" xfId="0" applyFont="1" applyFill="1" applyBorder="1" applyAlignment="1" applyProtection="1">
      <alignment wrapText="1"/>
    </xf>
    <xf numFmtId="0" fontId="0" fillId="0" borderId="5" xfId="0" applyBorder="1" applyAlignment="1" applyProtection="1"/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/>
    </xf>
    <xf numFmtId="0" fontId="14" fillId="6" borderId="18" xfId="0" applyFont="1" applyFill="1" applyBorder="1" applyAlignment="1" applyProtection="1">
      <alignment horizontal="left" wrapText="1"/>
    </xf>
    <xf numFmtId="0" fontId="14" fillId="6" borderId="1" xfId="0" applyFont="1" applyFill="1" applyBorder="1" applyAlignment="1" applyProtection="1">
      <alignment horizontal="left" wrapText="1"/>
    </xf>
    <xf numFmtId="0" fontId="14" fillId="6" borderId="34" xfId="0" applyFont="1" applyFill="1" applyBorder="1" applyAlignment="1" applyProtection="1">
      <alignment horizontal="left" wrapText="1"/>
    </xf>
    <xf numFmtId="164" fontId="13" fillId="5" borderId="44" xfId="0" applyNumberFormat="1" applyFont="1" applyFill="1" applyBorder="1" applyAlignment="1" applyProtection="1">
      <alignment horizontal="center" vertical="center"/>
    </xf>
    <xf numFmtId="164" fontId="13" fillId="5" borderId="45" xfId="0" applyNumberFormat="1" applyFont="1" applyFill="1" applyBorder="1" applyAlignment="1" applyProtection="1">
      <alignment horizontal="center" vertical="center"/>
    </xf>
    <xf numFmtId="164" fontId="13" fillId="5" borderId="46" xfId="0" applyNumberFormat="1" applyFont="1" applyFill="1" applyBorder="1" applyAlignment="1" applyProtection="1">
      <alignment horizontal="center" vertical="center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7" fillId="0" borderId="39" xfId="0" applyNumberFormat="1" applyFont="1" applyFill="1" applyBorder="1" applyAlignment="1" applyProtection="1">
      <alignment horizontal="left" vertical="center"/>
    </xf>
    <xf numFmtId="49" fontId="7" fillId="0" borderId="34" xfId="0" applyNumberFormat="1" applyFont="1" applyFill="1" applyBorder="1" applyAlignment="1" applyProtection="1">
      <alignment horizontal="left" vertical="center"/>
    </xf>
    <xf numFmtId="0" fontId="2" fillId="0" borderId="11" xfId="0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horizontal="right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6" fillId="0" borderId="36" xfId="0" applyFont="1" applyFill="1" applyBorder="1" applyAlignment="1" applyProtection="1">
      <alignment horizontal="left" vertical="center" wrapText="1"/>
    </xf>
    <xf numFmtId="0" fontId="7" fillId="0" borderId="29" xfId="0" applyFont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right" vertical="center"/>
    </xf>
    <xf numFmtId="0" fontId="13" fillId="0" borderId="40" xfId="0" applyFont="1" applyBorder="1" applyAlignment="1" applyProtection="1">
      <alignment horizontal="right" vertical="center"/>
    </xf>
    <xf numFmtId="0" fontId="6" fillId="0" borderId="15" xfId="0" applyFont="1" applyFill="1" applyBorder="1" applyAlignment="1" applyProtection="1">
      <alignment horizontal="left" vertical="center" wrapText="1"/>
    </xf>
    <xf numFmtId="0" fontId="6" fillId="0" borderId="41" xfId="0" applyFont="1" applyFill="1" applyBorder="1" applyAlignment="1" applyProtection="1">
      <alignment horizontal="left" vertical="center" wrapText="1"/>
    </xf>
    <xf numFmtId="0" fontId="6" fillId="0" borderId="11" xfId="0" applyFont="1" applyBorder="1" applyAlignment="1" applyProtection="1">
      <alignment horizontal="left" vertical="center" wrapText="1"/>
    </xf>
    <xf numFmtId="0" fontId="6" fillId="0" borderId="9" xfId="0" applyFont="1" applyFill="1" applyBorder="1" applyAlignment="1" applyProtection="1">
      <alignment horizontal="left" vertical="center" wrapText="1"/>
    </xf>
    <xf numFmtId="0" fontId="6" fillId="0" borderId="11" xfId="0" applyFont="1" applyFill="1" applyBorder="1" applyAlignment="1" applyProtection="1">
      <alignment horizontal="left" vertical="center" wrapText="1"/>
    </xf>
    <xf numFmtId="0" fontId="6" fillId="0" borderId="27" xfId="0" applyFont="1" applyFill="1" applyBorder="1" applyAlignment="1" applyProtection="1">
      <alignment horizontal="left"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right" vertical="center" wrapText="1"/>
    </xf>
    <xf numFmtId="0" fontId="13" fillId="0" borderId="4" xfId="0" applyFont="1" applyBorder="1" applyAlignment="1" applyProtection="1">
      <alignment horizontal="right" vertical="center" wrapText="1"/>
    </xf>
    <xf numFmtId="0" fontId="6" fillId="0" borderId="20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6" fillId="0" borderId="31" xfId="0" applyFont="1" applyFill="1" applyBorder="1" applyAlignment="1" applyProtection="1">
      <alignment horizontal="center" vertical="center" wrapText="1"/>
    </xf>
    <xf numFmtId="0" fontId="6" fillId="0" borderId="32" xfId="0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</xf>
    <xf numFmtId="49" fontId="12" fillId="0" borderId="25" xfId="0" applyNumberFormat="1" applyFont="1" applyFill="1" applyBorder="1" applyAlignment="1" applyProtection="1">
      <alignment horizontal="left" vertical="center"/>
    </xf>
    <xf numFmtId="49" fontId="12" fillId="0" borderId="26" xfId="0" applyNumberFormat="1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view="pageLayout" topLeftCell="A7" zoomScale="70" zoomScaleNormal="80" zoomScalePageLayoutView="70" workbookViewId="0">
      <selection activeCell="C22" sqref="C22"/>
    </sheetView>
  </sheetViews>
  <sheetFormatPr defaultRowHeight="15" x14ac:dyDescent="0.25"/>
  <cols>
    <col min="1" max="1" width="25.140625" style="56" customWidth="1"/>
    <col min="2" max="2" width="88.7109375" style="56" customWidth="1"/>
    <col min="3" max="3" width="37" style="56" customWidth="1"/>
    <col min="4" max="4" width="33.85546875" style="56" customWidth="1"/>
    <col min="5" max="5" width="47.5703125" style="57" customWidth="1"/>
  </cols>
  <sheetData>
    <row r="1" spans="1:5" ht="21.75" customHeight="1" x14ac:dyDescent="0.35">
      <c r="A1" s="89" t="s">
        <v>6</v>
      </c>
      <c r="B1" s="90"/>
      <c r="C1" s="26"/>
      <c r="D1" s="26"/>
      <c r="E1" s="27"/>
    </row>
    <row r="2" spans="1:5" ht="114.75" customHeight="1" thickBot="1" x14ac:dyDescent="0.35">
      <c r="A2" s="93" t="s">
        <v>37</v>
      </c>
      <c r="B2" s="94"/>
      <c r="C2" s="94"/>
      <c r="D2" s="94"/>
      <c r="E2" s="95"/>
    </row>
    <row r="3" spans="1:5" ht="15.75" thickBot="1" x14ac:dyDescent="0.3">
      <c r="A3" s="16"/>
      <c r="B3" s="16"/>
      <c r="C3" s="16"/>
      <c r="D3" s="16"/>
      <c r="E3" s="23"/>
    </row>
    <row r="4" spans="1:5" ht="80.25" customHeight="1" thickBot="1" x14ac:dyDescent="0.3">
      <c r="A4" s="91" t="s">
        <v>4</v>
      </c>
      <c r="B4" s="92"/>
      <c r="C4" s="14" t="s">
        <v>11</v>
      </c>
      <c r="D4" s="14" t="s">
        <v>5</v>
      </c>
      <c r="E4" s="15" t="s">
        <v>32</v>
      </c>
    </row>
    <row r="5" spans="1:5" ht="16.5" thickBot="1" x14ac:dyDescent="0.3">
      <c r="A5" s="17"/>
      <c r="B5" s="18"/>
      <c r="C5" s="17"/>
      <c r="D5" s="17"/>
      <c r="E5" s="19"/>
    </row>
    <row r="6" spans="1:5" ht="26.25" customHeight="1" thickBot="1" x14ac:dyDescent="0.3">
      <c r="A6" s="83" t="s">
        <v>31</v>
      </c>
      <c r="B6" s="84"/>
      <c r="C6" s="84"/>
      <c r="D6" s="84"/>
      <c r="E6" s="85"/>
    </row>
    <row r="7" spans="1:5" ht="24" customHeight="1" x14ac:dyDescent="0.25">
      <c r="A7" s="106" t="s">
        <v>3</v>
      </c>
      <c r="B7" s="107"/>
      <c r="C7" s="31"/>
      <c r="D7" s="96">
        <f>C7*C8</f>
        <v>0</v>
      </c>
      <c r="E7" s="99" t="s">
        <v>33</v>
      </c>
    </row>
    <row r="8" spans="1:5" ht="23.25" customHeight="1" x14ac:dyDescent="0.25">
      <c r="A8" s="104" t="s">
        <v>1</v>
      </c>
      <c r="B8" s="105"/>
      <c r="C8" s="40">
        <v>4</v>
      </c>
      <c r="D8" s="97"/>
      <c r="E8" s="100"/>
    </row>
    <row r="9" spans="1:5" ht="52.5" customHeight="1" thickBot="1" x14ac:dyDescent="0.3">
      <c r="A9" s="102" t="s">
        <v>39</v>
      </c>
      <c r="B9" s="103"/>
      <c r="C9" s="103"/>
      <c r="D9" s="98"/>
      <c r="E9" s="101"/>
    </row>
    <row r="10" spans="1:5" ht="16.5" thickBot="1" x14ac:dyDescent="0.3">
      <c r="A10" s="11"/>
      <c r="B10" s="11"/>
      <c r="C10" s="11"/>
      <c r="D10" s="12"/>
      <c r="E10" s="13"/>
    </row>
    <row r="11" spans="1:5" ht="26.25" customHeight="1" thickBot="1" x14ac:dyDescent="0.3">
      <c r="A11" s="83" t="s">
        <v>30</v>
      </c>
      <c r="B11" s="84"/>
      <c r="C11" s="84"/>
      <c r="D11" s="84"/>
      <c r="E11" s="85"/>
    </row>
    <row r="12" spans="1:5" ht="21" customHeight="1" x14ac:dyDescent="0.25">
      <c r="A12" s="110" t="s">
        <v>38</v>
      </c>
      <c r="B12" s="21" t="s">
        <v>49</v>
      </c>
      <c r="C12" s="50"/>
      <c r="D12" s="70">
        <f>C12*C13*C14*12</f>
        <v>0</v>
      </c>
      <c r="E12" s="69" t="s">
        <v>74</v>
      </c>
    </row>
    <row r="13" spans="1:5" ht="21" customHeight="1" x14ac:dyDescent="0.25">
      <c r="A13" s="111"/>
      <c r="B13" s="22" t="s">
        <v>35</v>
      </c>
      <c r="C13" s="55">
        <v>600</v>
      </c>
      <c r="D13" s="70"/>
      <c r="E13" s="69"/>
    </row>
    <row r="14" spans="1:5" ht="21" customHeight="1" thickBot="1" x14ac:dyDescent="0.3">
      <c r="A14" s="112"/>
      <c r="B14" s="30" t="s">
        <v>12</v>
      </c>
      <c r="C14" s="1">
        <v>3</v>
      </c>
      <c r="D14" s="71"/>
      <c r="E14" s="73"/>
    </row>
    <row r="15" spans="1:5" ht="21" customHeight="1" x14ac:dyDescent="0.25">
      <c r="A15" s="86" t="s">
        <v>47</v>
      </c>
      <c r="B15" s="21" t="s">
        <v>50</v>
      </c>
      <c r="C15" s="50"/>
      <c r="D15" s="77">
        <f>C15*C16*C17*12</f>
        <v>0</v>
      </c>
      <c r="E15" s="72" t="s">
        <v>75</v>
      </c>
    </row>
    <row r="16" spans="1:5" ht="21" customHeight="1" x14ac:dyDescent="0.25">
      <c r="A16" s="87"/>
      <c r="B16" s="22" t="s">
        <v>35</v>
      </c>
      <c r="C16" s="55">
        <v>300</v>
      </c>
      <c r="D16" s="70"/>
      <c r="E16" s="69"/>
    </row>
    <row r="17" spans="1:5" ht="20.25" customHeight="1" thickBot="1" x14ac:dyDescent="0.3">
      <c r="A17" s="88"/>
      <c r="B17" s="30" t="s">
        <v>12</v>
      </c>
      <c r="C17" s="1">
        <v>3</v>
      </c>
      <c r="D17" s="71"/>
      <c r="E17" s="73"/>
    </row>
    <row r="18" spans="1:5" ht="21" customHeight="1" x14ac:dyDescent="0.25">
      <c r="A18" s="113" t="s">
        <v>8</v>
      </c>
      <c r="B18" s="5" t="s">
        <v>52</v>
      </c>
      <c r="C18" s="54"/>
      <c r="D18" s="77">
        <f>3*C20</f>
        <v>0</v>
      </c>
      <c r="E18" s="72" t="s">
        <v>67</v>
      </c>
    </row>
    <row r="19" spans="1:5" ht="20.25" customHeight="1" x14ac:dyDescent="0.25">
      <c r="A19" s="115"/>
      <c r="B19" s="2" t="s">
        <v>51</v>
      </c>
      <c r="C19" s="51">
        <v>300000</v>
      </c>
      <c r="D19" s="70"/>
      <c r="E19" s="69"/>
    </row>
    <row r="20" spans="1:5" ht="20.25" customHeight="1" x14ac:dyDescent="0.25">
      <c r="A20" s="116"/>
      <c r="B20" s="2" t="s">
        <v>53</v>
      </c>
      <c r="C20" s="3">
        <f>C18*C19</f>
        <v>0</v>
      </c>
      <c r="D20" s="70"/>
      <c r="E20" s="69"/>
    </row>
    <row r="21" spans="1:5" ht="20.25" customHeight="1" thickBot="1" x14ac:dyDescent="0.3">
      <c r="A21" s="112"/>
      <c r="B21" s="4" t="s">
        <v>12</v>
      </c>
      <c r="C21" s="1">
        <v>3</v>
      </c>
      <c r="D21" s="71"/>
      <c r="E21" s="73"/>
    </row>
    <row r="22" spans="1:5" ht="18.75" customHeight="1" x14ac:dyDescent="0.25">
      <c r="A22" s="113" t="s">
        <v>10</v>
      </c>
      <c r="B22" s="5" t="s">
        <v>48</v>
      </c>
      <c r="C22" s="63"/>
      <c r="D22" s="78">
        <f>C22*C23*C24*12</f>
        <v>0</v>
      </c>
      <c r="E22" s="74" t="s">
        <v>36</v>
      </c>
    </row>
    <row r="23" spans="1:5" ht="19.5" customHeight="1" x14ac:dyDescent="0.25">
      <c r="A23" s="110"/>
      <c r="B23" s="52" t="s">
        <v>14</v>
      </c>
      <c r="C23" s="53">
        <v>1</v>
      </c>
      <c r="D23" s="79"/>
      <c r="E23" s="75"/>
    </row>
    <row r="24" spans="1:5" ht="21.75" customHeight="1" thickBot="1" x14ac:dyDescent="0.3">
      <c r="A24" s="114"/>
      <c r="B24" s="4" t="s">
        <v>12</v>
      </c>
      <c r="C24" s="6">
        <v>3</v>
      </c>
      <c r="D24" s="80"/>
      <c r="E24" s="76"/>
    </row>
    <row r="25" spans="1:5" ht="20.25" customHeight="1" x14ac:dyDescent="0.25">
      <c r="A25" s="87" t="s">
        <v>9</v>
      </c>
      <c r="B25" s="34" t="s">
        <v>54</v>
      </c>
      <c r="C25" s="28"/>
      <c r="D25" s="70">
        <f>SUM(C25:C26)*C27</f>
        <v>0</v>
      </c>
      <c r="E25" s="69" t="s">
        <v>40</v>
      </c>
    </row>
    <row r="26" spans="1:5" ht="20.25" customHeight="1" x14ac:dyDescent="0.25">
      <c r="A26" s="87"/>
      <c r="B26" s="33" t="s">
        <v>55</v>
      </c>
      <c r="C26" s="28"/>
      <c r="D26" s="70"/>
      <c r="E26" s="69"/>
    </row>
    <row r="27" spans="1:5" ht="20.25" customHeight="1" thickBot="1" x14ac:dyDescent="0.3">
      <c r="A27" s="88"/>
      <c r="B27" s="37" t="s">
        <v>12</v>
      </c>
      <c r="C27" s="7">
        <v>3</v>
      </c>
      <c r="D27" s="71"/>
      <c r="E27" s="73"/>
    </row>
    <row r="28" spans="1:5" ht="20.25" customHeight="1" thickBot="1" x14ac:dyDescent="0.3">
      <c r="A28" s="38"/>
      <c r="B28" s="117" t="s">
        <v>41</v>
      </c>
      <c r="C28" s="118"/>
      <c r="D28" s="39">
        <f>SUM(D12:D27)</f>
        <v>0</v>
      </c>
      <c r="E28" s="49"/>
    </row>
    <row r="29" spans="1:5" ht="20.25" customHeight="1" thickBot="1" x14ac:dyDescent="0.3">
      <c r="A29" s="20"/>
      <c r="B29" s="11"/>
      <c r="C29" s="11"/>
      <c r="D29" s="12"/>
      <c r="E29" s="24"/>
    </row>
    <row r="30" spans="1:5" ht="20.25" customHeight="1" thickBot="1" x14ac:dyDescent="0.3">
      <c r="A30" s="83" t="s">
        <v>29</v>
      </c>
      <c r="B30" s="84"/>
      <c r="C30" s="84"/>
      <c r="D30" s="84"/>
      <c r="E30" s="85"/>
    </row>
    <row r="31" spans="1:5" ht="20.25" customHeight="1" x14ac:dyDescent="0.25">
      <c r="A31" s="121" t="s">
        <v>7</v>
      </c>
      <c r="B31" s="41" t="s">
        <v>56</v>
      </c>
      <c r="C31" s="31"/>
      <c r="D31" s="81">
        <f>C31*C32</f>
        <v>0</v>
      </c>
      <c r="E31" s="72" t="s">
        <v>19</v>
      </c>
    </row>
    <row r="32" spans="1:5" ht="20.25" customHeight="1" thickBot="1" x14ac:dyDescent="0.3">
      <c r="A32" s="122"/>
      <c r="B32" s="37" t="s">
        <v>13</v>
      </c>
      <c r="C32" s="8">
        <f>3*4</f>
        <v>12</v>
      </c>
      <c r="D32" s="82"/>
      <c r="E32" s="73"/>
    </row>
    <row r="33" spans="1:5" ht="20.25" customHeight="1" x14ac:dyDescent="0.25">
      <c r="A33" s="123" t="s">
        <v>0</v>
      </c>
      <c r="B33" s="42" t="s">
        <v>57</v>
      </c>
      <c r="C33" s="31"/>
      <c r="D33" s="81">
        <f>C33*C34*500</f>
        <v>0</v>
      </c>
      <c r="E33" s="72" t="s">
        <v>20</v>
      </c>
    </row>
    <row r="34" spans="1:5" ht="20.25" customHeight="1" thickBot="1" x14ac:dyDescent="0.3">
      <c r="A34" s="123"/>
      <c r="B34" s="43" t="s">
        <v>15</v>
      </c>
      <c r="C34" s="8">
        <f>2*4</f>
        <v>8</v>
      </c>
      <c r="D34" s="82"/>
      <c r="E34" s="73"/>
    </row>
    <row r="35" spans="1:5" ht="20.25" customHeight="1" x14ac:dyDescent="0.25">
      <c r="A35" s="123"/>
      <c r="B35" s="42" t="s">
        <v>58</v>
      </c>
      <c r="C35" s="31"/>
      <c r="D35" s="81">
        <f>C35*C36*500</f>
        <v>0</v>
      </c>
      <c r="E35" s="72" t="s">
        <v>21</v>
      </c>
    </row>
    <row r="36" spans="1:5" ht="20.25" customHeight="1" thickBot="1" x14ac:dyDescent="0.3">
      <c r="A36" s="123"/>
      <c r="B36" s="44" t="s">
        <v>16</v>
      </c>
      <c r="C36" s="8">
        <f>2*4</f>
        <v>8</v>
      </c>
      <c r="D36" s="82"/>
      <c r="E36" s="73"/>
    </row>
    <row r="37" spans="1:5" ht="20.25" customHeight="1" x14ac:dyDescent="0.25">
      <c r="A37" s="123"/>
      <c r="B37" s="42" t="s">
        <v>59</v>
      </c>
      <c r="C37" s="31"/>
      <c r="D37" s="81">
        <f>C37*C38*1000</f>
        <v>0</v>
      </c>
      <c r="E37" s="72" t="s">
        <v>22</v>
      </c>
    </row>
    <row r="38" spans="1:5" ht="20.25" customHeight="1" thickBot="1" x14ac:dyDescent="0.3">
      <c r="A38" s="123"/>
      <c r="B38" s="44" t="s">
        <v>17</v>
      </c>
      <c r="C38" s="8">
        <f>2*4</f>
        <v>8</v>
      </c>
      <c r="D38" s="82"/>
      <c r="E38" s="73"/>
    </row>
    <row r="39" spans="1:5" ht="20.25" customHeight="1" x14ac:dyDescent="0.25">
      <c r="A39" s="123"/>
      <c r="B39" s="42" t="s">
        <v>60</v>
      </c>
      <c r="C39" s="31"/>
      <c r="D39" s="81">
        <f>C39*C40*1000</f>
        <v>0</v>
      </c>
      <c r="E39" s="72" t="s">
        <v>23</v>
      </c>
    </row>
    <row r="40" spans="1:5" ht="21" customHeight="1" thickBot="1" x14ac:dyDescent="0.3">
      <c r="A40" s="123"/>
      <c r="B40" s="44" t="s">
        <v>18</v>
      </c>
      <c r="C40" s="8">
        <f>2*4</f>
        <v>8</v>
      </c>
      <c r="D40" s="82"/>
      <c r="E40" s="73"/>
    </row>
    <row r="41" spans="1:5" ht="20.25" customHeight="1" x14ac:dyDescent="0.25">
      <c r="A41" s="123"/>
      <c r="B41" s="42" t="s">
        <v>69</v>
      </c>
      <c r="C41" s="31"/>
      <c r="D41" s="81">
        <f>C41*C42*2500</f>
        <v>0</v>
      </c>
      <c r="E41" s="126" t="s">
        <v>45</v>
      </c>
    </row>
    <row r="42" spans="1:5" ht="21" customHeight="1" thickBot="1" x14ac:dyDescent="0.3">
      <c r="A42" s="123"/>
      <c r="B42" s="44" t="s">
        <v>44</v>
      </c>
      <c r="C42" s="8">
        <f>2*4</f>
        <v>8</v>
      </c>
      <c r="D42" s="82"/>
      <c r="E42" s="127"/>
    </row>
    <row r="43" spans="1:5" ht="20.25" customHeight="1" x14ac:dyDescent="0.25">
      <c r="A43" s="123"/>
      <c r="B43" s="46" t="s">
        <v>70</v>
      </c>
      <c r="C43" s="31"/>
      <c r="D43" s="81">
        <f>C43*C44*2500</f>
        <v>0</v>
      </c>
      <c r="E43" s="126" t="s">
        <v>46</v>
      </c>
    </row>
    <row r="44" spans="1:5" ht="21" customHeight="1" thickBot="1" x14ac:dyDescent="0.3">
      <c r="A44" s="124"/>
      <c r="B44" s="47" t="s">
        <v>43</v>
      </c>
      <c r="C44" s="8">
        <f>2*4</f>
        <v>8</v>
      </c>
      <c r="D44" s="82"/>
      <c r="E44" s="127"/>
    </row>
    <row r="45" spans="1:5" ht="20.25" customHeight="1" x14ac:dyDescent="0.25">
      <c r="A45" s="125" t="s">
        <v>64</v>
      </c>
      <c r="B45" s="32" t="s">
        <v>25</v>
      </c>
      <c r="C45" s="45">
        <v>3</v>
      </c>
      <c r="D45" s="81">
        <f>C46*C45*C47</f>
        <v>0</v>
      </c>
      <c r="E45" s="72" t="s">
        <v>27</v>
      </c>
    </row>
    <row r="46" spans="1:5" ht="18.75" customHeight="1" x14ac:dyDescent="0.25">
      <c r="A46" s="123"/>
      <c r="B46" s="29" t="s">
        <v>61</v>
      </c>
      <c r="C46" s="28"/>
      <c r="D46" s="67"/>
      <c r="E46" s="69"/>
    </row>
    <row r="47" spans="1:5" ht="18.75" customHeight="1" thickBot="1" x14ac:dyDescent="0.3">
      <c r="A47" s="124"/>
      <c r="B47" s="36" t="s">
        <v>12</v>
      </c>
      <c r="C47" s="6">
        <v>4</v>
      </c>
      <c r="D47" s="82"/>
      <c r="E47" s="73"/>
    </row>
    <row r="48" spans="1:5" ht="18.75" customHeight="1" x14ac:dyDescent="0.25">
      <c r="A48" s="65" t="s">
        <v>71</v>
      </c>
      <c r="B48" s="58" t="s">
        <v>65</v>
      </c>
      <c r="C48" s="59">
        <v>250000</v>
      </c>
      <c r="D48" s="66">
        <f>C50*C51</f>
        <v>0</v>
      </c>
      <c r="E48" s="68" t="s">
        <v>68</v>
      </c>
    </row>
    <row r="49" spans="1:5" ht="15.75" x14ac:dyDescent="0.25">
      <c r="A49" s="65"/>
      <c r="B49" s="58" t="s">
        <v>72</v>
      </c>
      <c r="C49" s="64"/>
      <c r="D49" s="67"/>
      <c r="E49" s="69"/>
    </row>
    <row r="50" spans="1:5" ht="15.75" x14ac:dyDescent="0.25">
      <c r="A50" s="65"/>
      <c r="B50" s="58" t="s">
        <v>73</v>
      </c>
      <c r="C50" s="62">
        <f>C48*C49</f>
        <v>0</v>
      </c>
      <c r="D50" s="67"/>
      <c r="E50" s="69"/>
    </row>
    <row r="51" spans="1:5" ht="15.75" thickBot="1" x14ac:dyDescent="0.3">
      <c r="A51" s="65"/>
      <c r="B51" s="60" t="s">
        <v>66</v>
      </c>
      <c r="C51" s="61">
        <v>24</v>
      </c>
      <c r="D51" s="67"/>
      <c r="E51" s="69"/>
    </row>
    <row r="52" spans="1:5" ht="15.75" x14ac:dyDescent="0.25">
      <c r="A52" s="119" t="s">
        <v>2</v>
      </c>
      <c r="B52" s="42" t="s">
        <v>62</v>
      </c>
      <c r="C52" s="31"/>
      <c r="D52" s="81">
        <f>C52*C53</f>
        <v>0</v>
      </c>
      <c r="E52" s="72" t="s">
        <v>28</v>
      </c>
    </row>
    <row r="53" spans="1:5" ht="15.75" thickBot="1" x14ac:dyDescent="0.3">
      <c r="A53" s="65"/>
      <c r="B53" s="43" t="s">
        <v>26</v>
      </c>
      <c r="C53" s="48">
        <f>3*4</f>
        <v>12</v>
      </c>
      <c r="D53" s="82"/>
      <c r="E53" s="73"/>
    </row>
    <row r="54" spans="1:5" ht="15.75" x14ac:dyDescent="0.25">
      <c r="A54" s="65"/>
      <c r="B54" s="42" t="s">
        <v>63</v>
      </c>
      <c r="C54" s="31"/>
      <c r="D54" s="81">
        <f>C54*C55</f>
        <v>0</v>
      </c>
      <c r="E54" s="72" t="s">
        <v>34</v>
      </c>
    </row>
    <row r="55" spans="1:5" ht="15.75" thickBot="1" x14ac:dyDescent="0.3">
      <c r="A55" s="120"/>
      <c r="B55" s="44" t="s">
        <v>24</v>
      </c>
      <c r="C55" s="9">
        <f>3*4</f>
        <v>12</v>
      </c>
      <c r="D55" s="82"/>
      <c r="E55" s="73"/>
    </row>
    <row r="56" spans="1:5" ht="18.75" thickBot="1" x14ac:dyDescent="0.3">
      <c r="A56" s="10"/>
      <c r="B56" s="108" t="s">
        <v>42</v>
      </c>
      <c r="C56" s="109"/>
      <c r="D56" s="35">
        <f>D31+D33+D35+D37+D39+D41+D43+D45+D48+D52+D54</f>
        <v>0</v>
      </c>
      <c r="E56" s="25"/>
    </row>
  </sheetData>
  <sheetProtection password="8494" sheet="1" objects="1" scenarios="1" selectLockedCells="1"/>
  <mergeCells count="55">
    <mergeCell ref="D52:D53"/>
    <mergeCell ref="E52:E53"/>
    <mergeCell ref="D54:D55"/>
    <mergeCell ref="E54:E55"/>
    <mergeCell ref="E41:E42"/>
    <mergeCell ref="D43:D44"/>
    <mergeCell ref="E43:E44"/>
    <mergeCell ref="D45:D47"/>
    <mergeCell ref="E45:E47"/>
    <mergeCell ref="D41:D42"/>
    <mergeCell ref="B56:C56"/>
    <mergeCell ref="A12:A14"/>
    <mergeCell ref="A22:A24"/>
    <mergeCell ref="A18:A21"/>
    <mergeCell ref="B28:C28"/>
    <mergeCell ref="A52:A55"/>
    <mergeCell ref="A25:A27"/>
    <mergeCell ref="A31:A32"/>
    <mergeCell ref="A33:A44"/>
    <mergeCell ref="A45:A47"/>
    <mergeCell ref="A30:E30"/>
    <mergeCell ref="D31:D32"/>
    <mergeCell ref="D33:D34"/>
    <mergeCell ref="E31:E32"/>
    <mergeCell ref="E33:E34"/>
    <mergeCell ref="E25:E27"/>
    <mergeCell ref="A1:B1"/>
    <mergeCell ref="A4:B4"/>
    <mergeCell ref="A6:E6"/>
    <mergeCell ref="A2:E2"/>
    <mergeCell ref="D7:D9"/>
    <mergeCell ref="E7:E9"/>
    <mergeCell ref="A9:C9"/>
    <mergeCell ref="A8:B8"/>
    <mergeCell ref="A7:B7"/>
    <mergeCell ref="A11:E11"/>
    <mergeCell ref="D12:D14"/>
    <mergeCell ref="E12:E14"/>
    <mergeCell ref="A15:A17"/>
    <mergeCell ref="D15:D17"/>
    <mergeCell ref="E15:E17"/>
    <mergeCell ref="A48:A51"/>
    <mergeCell ref="D48:D51"/>
    <mergeCell ref="E48:E51"/>
    <mergeCell ref="D25:D27"/>
    <mergeCell ref="E18:E21"/>
    <mergeCell ref="E22:E24"/>
    <mergeCell ref="D18:D21"/>
    <mergeCell ref="D22:D24"/>
    <mergeCell ref="D35:D36"/>
    <mergeCell ref="E35:E36"/>
    <mergeCell ref="D37:D38"/>
    <mergeCell ref="E37:E38"/>
    <mergeCell ref="D39:D40"/>
    <mergeCell ref="E39:E40"/>
  </mergeCells>
  <printOptions horizontalCentered="1" verticalCentered="1"/>
  <pageMargins left="0.25" right="0.25" top="0.615234375" bottom="0.75" header="0.3" footer="0.3"/>
  <pageSetup paperSize="9" scale="43" orientation="portrait" r:id="rId1"/>
  <headerFooter>
    <oddHeader>&amp;C&amp;"Arial Black,Bold"&amp;16&amp;K04+000Appendix-Price Bid Template attached to the Enclosure T.3- Bid Template - Lot 1 - BALTIC SEA
(Invitation to Tender N° EMSA/CPNEG/2/2019 - Equipment Assistance Services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D_x0020_verification xmlns="488de78e-08bf-4a6a-94ee-645c1ed3e8a5">2018-11-07T00:00:00+00:00</ED_x0020_verification>
    <DD_x0020_End_x0020_of_x0020_Phase_x0020_1_x0020_Leg_x002f_Fin_x0020_and_x0020_AO xmlns="488de78e-08bf-4a6a-94ee-645c1ed3e8a5">5</DD_x0020_End_x0020_of_x0020_Phase_x0020_1_x0020_Leg_x002f_Fin_x0020_and_x0020_AO>
    <UrlApproval xmlns="488de78e-08bf-4a6a-94ee-645c1ed3e8a5">
      <Url xsi:nil="true"/>
      <Description xsi:nil="true"/>
    </UrlApproval>
    <Description_x0020_of_x0020_contract xmlns="488de78e-08bf-4a6a-94ee-645c1ed3e8a5">Framework contract for the provision of oil spill response services</Description_x0020_of_x0020_contract>
    <EMSA_x0020_Unit_x0020_Name xmlns="488de78e-08bf-4a6a-94ee-645c1ed3e8a5">Pollution Response Services</EMSA_x0020_Unit_x0020_Name>
    <SD_x0020_evaluation xmlns="488de78e-08bf-4a6a-94ee-645c1ed3e8a5" xsi:nil="true"/>
    <SD_x0020_Legal_x0020_Entity xmlns="488de78e-08bf-4a6a-94ee-645c1ed3e8a5">2018-10-18T23:00:00+00:00</SD_x0020_Legal_x0020_Entity>
    <DD_x0020_verification xmlns="488de78e-08bf-4a6a-94ee-645c1ed3e8a5">5</DD_x0020_verification>
    <SD_x0020_award_x0020_notice xmlns="488de78e-08bf-4a6a-94ee-645c1ed3e8a5">2018-11-27T00:00:00+00:00</SD_x0020_award_x0020_notice>
    <SD_x0020_Application_x0020_report xmlns="488de78e-08bf-4a6a-94ee-645c1ed3e8a5">2018-06-04T03:00:00+00:00</SD_x0020_Application_x0020_report>
    <ED_x0020_End_x0020_of_x0020_Phase_x0020_1_x0020_Leg_x002f_Fin_x0020_and_x0020_AO xmlns="488de78e-08bf-4a6a-94ee-645c1ed3e8a5">2018-06-15T04:00:00+00:00</ED_x0020_End_x0020_of_x0020_Phase_x0020_1_x0020_Leg_x002f_Fin_x0020_and_x0020_AO>
    <SD_x0020_Phase_x0020_I_x0020_Opening_x0020__x0028_CD_x0029_ xmlns="488de78e-08bf-4a6a-94ee-645c1ed3e8a5" xsi:nil="true"/>
    <SD_x0020_Phase_x0020_I_x0020_Evaluation_x0020_CD xmlns="488de78e-08bf-4a6a-94ee-645c1ed3e8a5" xsi:nil="true"/>
    <Phase_x0020_I_x0020_SD_x0020_Preparation_x0020_of_x0020_minutes_x0020_and_x0020_report_x0020_to_x0020_AO_x0020__x0028_CD_x0029_ xmlns="488de78e-08bf-4a6a-94ee-645c1ed3e8a5" xsi:nil="true"/>
    <Project_x0020_Officer xmlns="488de78e-08bf-4a6a-94ee-645c1ed3e8a5">
      <UserInfo>
        <DisplayName>GUEGAN Stephanie (EMSA)</DisplayName>
        <AccountId>97</AccountId>
        <AccountType/>
      </UserInfo>
    </Project_x0020_Officer>
    <DD_x0020_evaluation xmlns="488de78e-08bf-4a6a-94ee-645c1ed3e8a5" xsi:nil="true"/>
    <SD_x0020_verification xmlns="488de78e-08bf-4a6a-94ee-645c1ed3e8a5">2018-10-31T00:00:00+00:00</SD_x0020_verification>
    <SD_x0020_Moratorium_x0020__x0028_SNEG_x0029_ xmlns="488de78e-08bf-4a6a-94ee-645c1ed3e8a5" xsi:nil="true"/>
    <ED_x0020_Application_x0020_preparation xmlns="488de78e-08bf-4a6a-94ee-645c1ed3e8a5">2018-03-08T00:00:00+00:00</ED_x0020_Application_x0020_preparation>
    <ED_x0020_Phase_x0020_I_x0020_Opening_x0020_CD xmlns="488de78e-08bf-4a6a-94ee-645c1ed3e8a5" xsi:nil="true"/>
    <DD_x0020_Phase_x0020_I_x0020_Evaluation_x0020_CD xmlns="488de78e-08bf-4a6a-94ee-645c1ed3e8a5" xsi:nil="true"/>
    <Phase_x0020_I_x0020_DD_x0020_Preparation_x0020_of_x0020_minutes_x0020_and_x0020_report_x0020_to_x0020_AO_x0020__x0028_CD_x0029_ xmlns="488de78e-08bf-4a6a-94ee-645c1ed3e8a5" xsi:nil="true"/>
    <ED_x0020_Phase_x0020_I_x0020_Legal_x0020_verification_x0020_and_x0020_signature_x0020_from_x0020_AO_x0020__x0028_CD_x0029_ xmlns="488de78e-08bf-4a6a-94ee-645c1ed3e8a5" xsi:nil="true"/>
    <Estimated_x0020_Value xmlns="488de78e-08bf-4a6a-94ee-645c1ed3e8a5">1500000</Estimated_x0020_Value>
    <ED_x0020_evaluation xmlns="488de78e-08bf-4a6a-94ee-645c1ed3e8a5" xsi:nil="true"/>
    <DD_x0020_LE xmlns="488de78e-08bf-4a6a-94ee-645c1ed3e8a5">7</DD_x0020_LE>
    <SD_x0020_Appliction_x0020_preparation xmlns="488de78e-08bf-4a6a-94ee-645c1ed3e8a5">2018-02-08T00:00:00+00:00</SD_x0020_Appliction_x0020_preparation>
    <DD_x0020_Application_x0020_preparation xmlns="488de78e-08bf-4a6a-94ee-645c1ed3e8a5">20</DD_x0020_Application_x0020_preparation>
    <SD_x0020_End_x0020_of_x0020_Phase_x0020_1_x0020_Leg_x002f_Fin_x0020_and_x0020_AO xmlns="488de78e-08bf-4a6a-94ee-645c1ed3e8a5">2018-06-08T04:00:00+00:00</SD_x0020_End_x0020_of_x0020_Phase_x0020_1_x0020_Leg_x002f_Fin_x0020_and_x0020_AO>
    <DD_x0020_Phase_x0020_I_x0020_Opening_x0020_CD xmlns="488de78e-08bf-4a6a-94ee-645c1ed3e8a5" xsi:nil="true"/>
    <ED_x0020_Phase_x0020_I_x0020_Evaluation_x0020_CD xmlns="488de78e-08bf-4a6a-94ee-645c1ed3e8a5" xsi:nil="true"/>
    <Phase_x0020_I_x0020_ED_x0020_Preparation_x0020_of_x0020_minutes_x0020_and_x0020_report_x0020_to_x0020_AO_x0020__x0028_CD_x0029_ xmlns="488de78e-08bf-4a6a-94ee-645c1ed3e8a5" xsi:nil="true"/>
    <DD_x0020_Phase_x0020_I_x0020_Legal_x0020_verification_x0020_and_x0020_signature_x0020_from_x0020_AO_x0020__x0028_CD_x0029_ xmlns="488de78e-08bf-4a6a-94ee-645c1ed3e8a5" xsi:nil="true"/>
    <TypePT xmlns="488de78e-08bf-4a6a-94ee-645c1ed3e8a5">Optional</TypePT>
    <Initiating_x0020_Agent xmlns="488de78e-08bf-4a6a-94ee-645c1ed3e8a5">
      <UserInfo>
        <DisplayName>ANDRIES Nathalie (EMSA)</DisplayName>
        <AccountId>92</AccountId>
        <AccountType/>
      </UserInfo>
    </Initiating_x0020_Agent>
    <Financial_x0020_Verifier xmlns="488de78e-08bf-4a6a-94ee-645c1ed3e8a5">
      <UserInfo>
        <DisplayName>COSTA ALEGRE Eva (EMSA)</DisplayName>
        <AccountId>54</AccountId>
        <AccountType/>
      </UserInfo>
    </Financial_x0020_Verifier>
    <SD_x0020_Application_x0020_Leg_x002f_Fin_x0020_and_x0020_AO xmlns="488de78e-08bf-4a6a-94ee-645c1ed3e8a5">2018-03-09T00:00:00+00:00</SD_x0020_Application_x0020_Leg_x002f_Fin_x0020_and_x0020_AO>
    <DD_x0020_Evaluation_x0020_and_x0020_negotiations xmlns="488de78e-08bf-4a6a-94ee-645c1ed3e8a5">45</DD_x0020_Evaluation_x0020_and_x0020_negotiations>
    <DD_x0020_End_x0020_of_x0020_Phase_x0020_II_x0020_and_x0020_Launch_x0020_of_x0020_Phase_x0020_III_x0020_Legal_x0020_and_x0020_Finance_x0020_Verification_x0020__x0028_CD_x0029_ xmlns="488de78e-08bf-4a6a-94ee-645c1ed3e8a5" xsi:nil="true"/>
    <Dedicated_x0020_e-mail_x0020_address xmlns="488de78e-08bf-4a6a-94ee-645c1ed3e8a5">CPNEG022018@emsa.europa.eu</Dedicated_x0020_e-mail_x0020_address>
    <SD_x0020_delay xmlns="488de78e-08bf-4a6a-94ee-645c1ed3e8a5">2018-08-07T00:00:00+00:00</SD_x0020_delay>
    <Budget_x0020_line xmlns="488de78e-08bf-4a6a-94ee-645c1ed3e8a5">4100</Budget_x0020_line>
    <ED_x0020_Evaluation_x0020_and_x0020_negotiations xmlns="488de78e-08bf-4a6a-94ee-645c1ed3e8a5">2018-10-19T00:00:00+00:00</ED_x0020_Evaluation_x0020_and_x0020_negotiations>
    <ED_x0020_End_x0020_of_x0020_Phase_x0020_II_x0020_and_x0020_Launch_x0020_of_x0020_Phase_x0020_III_x0020_Legal_x0020_and_x0020_Finance_x0020_Verification_x0020__x0028_CD_x0029_ xmlns="488de78e-08bf-4a6a-94ee-645c1ed3e8a5" xsi:nil="true"/>
    <EMSA_x0020_Unit xmlns="488de78e-08bf-4a6a-94ee-645c1ed3e8a5">C.1</EMSA_x0020_Unit>
    <Contract_x0020_type xmlns="488de78e-08bf-4a6a-94ee-645c1ed3e8a5">Framework Service Contract</Contract_x0020_type>
    <SD_x0020_Leg_x002f_Fin_x0020_and_x0020_AO xmlns="488de78e-08bf-4a6a-94ee-645c1ed3e8a5" xsi:nil="true"/>
    <DD_x0020_submission xmlns="488de78e-08bf-4a6a-94ee-645c1ed3e8a5">47</DD_x0020_submission>
    <ED_x0020_moratorium xmlns="488de78e-08bf-4a6a-94ee-645c1ed3e8a5">2018-11-22T00:00:00+00:00</ED_x0020_moratorium>
    <DD_x0020_Memorandum_x0020__x0028_SNEG_x0029_ xmlns="488de78e-08bf-4a6a-94ee-645c1ed3e8a5" xsi:nil="true"/>
    <ED_x0020_Application_x0020_Leg_x002f_Fin_x0020_and_x0020_AO xmlns="488de78e-08bf-4a6a-94ee-645c1ed3e8a5">2018-03-16T00:00:00+00:00</ED_x0020_Application_x0020_Leg_x002f_Fin_x0020_and_x0020_AO>
    <DD_x0020_Phase_x0020_III_x0020_Documentation_x0020_preparation_x0020__x0028_CD_x0029_ xmlns="488de78e-08bf-4a6a-94ee-645c1ed3e8a5" xsi:nil="true"/>
    <Reference_x0020_Number xmlns="488de78e-08bf-4a6a-94ee-645c1ed3e8a5">EMSA/CPNEG/2/2018</Reference_x0020_Number>
    <ED_x0020_submission xmlns="488de78e-08bf-4a6a-94ee-645c1ed3e8a5">2018-08-06T00:00:00+00:00</ED_x0020_submission>
    <DD_x0020_moratorium xmlns="488de78e-08bf-4a6a-94ee-645c1ed3e8a5">10</DD_x0020_moratorium>
    <DD_x0020_Application_x0020_Leg_x002f_Fin_x0020_and_x0020_AO xmlns="488de78e-08bf-4a6a-94ee-645c1ed3e8a5">5</DD_x0020_Application_x0020_Leg_x002f_Fin_x0020_and_x0020_AO>
    <SD_x0020_Application_x0020_evaluation xmlns="488de78e-08bf-4a6a-94ee-645c1ed3e8a5">2018-05-11T02:00:00+00:00</SD_x0020_Application_x0020_evaluation>
    <SD_x0020_Evaluation_x0020_and_x0020_negotiations xmlns="488de78e-08bf-4a6a-94ee-645c1ed3e8a5">2018-08-16T23:00:00+00:00</SD_x0020_Evaluation_x0020_and_x0020_negotiations>
    <SD_x0020_End_x0020_of_x0020_Phase_x0020_II_x0020_and_x0020_Launch_x0020_of_x0020_Phase_x0020_III_x0020_Legal_x0020_and_x0020_Finance_x0020_Verification_x0020__x0028_CD_x0029_ xmlns="488de78e-08bf-4a6a-94ee-645c1ed3e8a5" xsi:nil="true"/>
    <ED_x0020_Phase_x0020_III_x0020_Documentation_x0020_preparation_x0020__x0028_CD_x0029_ xmlns="488de78e-08bf-4a6a-94ee-645c1ed3e8a5" xsi:nil="true"/>
    <ED_x0020_preparation xmlns="488de78e-08bf-4a6a-94ee-645c1ed3e8a5" xsi:nil="true"/>
    <ED_x0020_Moratorium_x0020__x0028_SNEG_x0029_ xmlns="488de78e-08bf-4a6a-94ee-645c1ed3e8a5" xsi:nil="true"/>
    <DD_x0020_Application_x0020_delay xmlns="488de78e-08bf-4a6a-94ee-645c1ed3e8a5">7</DD_x0020_Application_x0020_delay>
    <SD_x0020_Phase_x0020_I_x0020_Send_x0020_out_x0020_invitaton_x0020_to_x0020_take_x0020_part_x0020_in_x0020_the_x0020_dialogue_x0020_and_x0020_rejection_x0020_letters_x0020__x0028_CD_x0029_ xmlns="488de78e-08bf-4a6a-94ee-645c1ed3e8a5" xsi:nil="true"/>
    <Authorising_x0020_Officer xmlns="488de78e-08bf-4a6a-94ee-645c1ed3e8a5">
      <UserInfo>
        <DisplayName>MYLLY Markku (EMSA)</DisplayName>
        <AccountId>46</AccountId>
        <AccountType/>
      </UserInfo>
    </Authorising_x0020_Officer>
    <DD_x0020_preparation xmlns="488de78e-08bf-4a6a-94ee-645c1ed3e8a5" xsi:nil="true"/>
    <SD_x0020_dispatch_x0020_contract_x0020_notice xmlns="488de78e-08bf-4a6a-94ee-645c1ed3e8a5">2018-03-19T00:00:00+00:00</SD_x0020_dispatch_x0020_contract_x0020_notice>
    <ED_x0020_Application_x0020_delay xmlns="488de78e-08bf-4a6a-94ee-645c1ed3e8a5">2018-05-08T00:00:00+00:00</ED_x0020_Application_x0020_delay>
    <SD_x0020_preparation xmlns="488de78e-08bf-4a6a-94ee-645c1ed3e8a5" xsi:nil="true"/>
    <DD_x0020_dispatch_x0020_contract_x0020_notice xmlns="488de78e-08bf-4a6a-94ee-645c1ed3e8a5">1</DD_x0020_dispatch_x0020_contract_x0020_notice>
    <DD_x0020_opening xmlns="488de78e-08bf-4a6a-94ee-645c1ed3e8a5">1</DD_x0020_opening>
    <DD_x0020_award_x0020_notice xmlns="488de78e-08bf-4a6a-94ee-645c1ed3e8a5">1</DD_x0020_award_x0020_notice>
    <ED_x0020_Phase_x0020_I_x0020_Request_x0020_to_x0020_participate_x0020_postal_x0020_delay_x0020_CD xmlns="488de78e-08bf-4a6a-94ee-645c1ed3e8a5" xsi:nil="true"/>
    <DD_x0020_Phase_x0020_III_x0020_Dispatch_x0020_of_x0020_procurement_x0020_documents_x0020__x0028_CD_x0029_ xmlns="488de78e-08bf-4a6a-94ee-645c1ed3e8a5" xsi:nil="true"/>
    <ED_x0020_dispatch_x0020_contract_x0020_notice xmlns="488de78e-08bf-4a6a-94ee-645c1ed3e8a5">2018-03-20T00:00:00+00:00</ED_x0020_dispatch_x0020_contract_x0020_notice>
    <ED_x0020_opening xmlns="488de78e-08bf-4a6a-94ee-645c1ed3e8a5">2018-08-16T01:00:00+00:00</ED_x0020_opening>
    <ED_x0020_award_x0020_notice xmlns="488de78e-08bf-4a6a-94ee-645c1ed3e8a5">2018-11-28T00:00:00+00:00</ED_x0020_award_x0020_notice>
    <SD_x0020_Application_x0020_delay xmlns="488de78e-08bf-4a6a-94ee-645c1ed3e8a5">2018-05-01T00:00:00+00:00</SD_x0020_Application_x0020_delay>
    <DD_x0020_Phase_x0020_I_x0020_Request_x0020_to_x0020_participate_x0020_postal_x0020_delay_x0020_CD xmlns="488de78e-08bf-4a6a-94ee-645c1ed3e8a5" xsi:nil="true"/>
    <ED_x0020_Phase_x0020_III_x0020_Dispatch_x0020_of_x0020_procurement_x0020_documents_x0020__x0028_CD_x0029_ xmlns="488de78e-08bf-4a6a-94ee-645c1ed3e8a5" xsi:nil="true"/>
    <ED_x0020_Leg_x002f_Fin_x0020_and_x0020_AO xmlns="488de78e-08bf-4a6a-94ee-645c1ed3e8a5" xsi:nil="true"/>
    <DD_x0020_report xmlns="488de78e-08bf-4a6a-94ee-645c1ed3e8a5">5</DD_x0020_report>
    <SD_x0020_Phase_x0020_II_x0020_dispatch xmlns="488de78e-08bf-4a6a-94ee-645c1ed3e8a5">2018-06-18T05:00:00+00:00</SD_x0020_Phase_x0020_II_x0020_dispatch>
    <SD_x0020_Phase_x0020_I_x0020_Legal_x0020_verification_x0020_and_x0020_signature_x0020_from_x0020_AO_x0020__x0028_CD_x0029_ xmlns="488de78e-08bf-4a6a-94ee-645c1ed3e8a5" xsi:nil="true"/>
    <DD_x0020_Phase_x0020_II_x0020_Dialogue_x0020_with_x0020_selected_x0020_candidates_x0020__x0028_CD_x0029_ xmlns="488de78e-08bf-4a6a-94ee-645c1ed3e8a5" xsi:nil="true"/>
    <Duration_x0020_of_x0020_contract xmlns="488de78e-08bf-4a6a-94ee-645c1ed3e8a5">48 months</Duration_x0020_of_x0020_contract>
    <DD_x0020_Leg_x002f_Fin_x0020_and_x0020_AO xmlns="488de78e-08bf-4a6a-94ee-645c1ed3e8a5" xsi:nil="true"/>
    <ED_x0020_report xmlns="488de78e-08bf-4a6a-94ee-645c1ed3e8a5">2018-10-29T00:00:00+00:00</ED_x0020_report>
    <SD_x0020_Request_x0020_to_x0020_participate_x0020_ xmlns="488de78e-08bf-4a6a-94ee-645c1ed3e8a5" xsi:nil="true"/>
    <ED_x0020_Phase_x0020_II_x0020_Dialogue_x0020_with_x0020_selected_x0020_candidates_x0020__x0028_CD_x0029_ xmlns="488de78e-08bf-4a6a-94ee-645c1ed3e8a5" xsi:nil="true"/>
    <SD_x0020_Phase_x0020_III_x0020_Documentation_x0020_preparation_x0020__x0028_CD_x0029_ xmlns="488de78e-08bf-4a6a-94ee-645c1ed3e8a5" xsi:nil="true"/>
    <DD_x0020_delay xmlns="488de78e-08bf-4a6a-94ee-645c1ed3e8a5">7</DD_x0020_delay>
    <DD_x0020_Application_x0020_report xmlns="488de78e-08bf-4a6a-94ee-645c1ed3e8a5">3</DD_x0020_Application_x0020_report>
    <ED_x0020_Phase_x0020_II_x0020_dispatch xmlns="488de78e-08bf-4a6a-94ee-645c1ed3e8a5">2018-06-19T05:00:00+00:00</ED_x0020_Phase_x0020_II_x0020_dispatch>
    <SD_x0020_Request_x0020_to_x0020_participate_x0020_postal_x0020_delay_x0020__x0028_CD_x0029_ xmlns="488de78e-08bf-4a6a-94ee-645c1ed3e8a5" xsi:nil="true"/>
    <ED_x0020_delay xmlns="488de78e-08bf-4a6a-94ee-645c1ed3e8a5">2018-08-14T00:00:00+00:00</ED_x0020_delay>
    <SD_x0020_report xmlns="488de78e-08bf-4a6a-94ee-645c1ed3e8a5">2018-10-21T23:00:00+00:00</SD_x0020_report>
    <ED_x0020_Legal_x0020_Entity xmlns="488de78e-08bf-4a6a-94ee-645c1ed3e8a5">2018-10-30T00:00:00+00:00</ED_x0020_Legal_x0020_Entity>
    <ED_x0020_Application_x0020_report xmlns="488de78e-08bf-4a6a-94ee-645c1ed3e8a5">2018-06-07T03:00:00+00:00</ED_x0020_Application_x0020_report>
    <DD_x0020_Phase_x0020_II_x0020_dispatch xmlns="488de78e-08bf-4a6a-94ee-645c1ed3e8a5">1</DD_x0020_Phase_x0020_II_x0020_dispatch>
    <SD_x0020_Phase_x0020_II_x0020_Dialogue_x0020_with_x0020_selected_x0020_candidates_x0020__x0028_CD_x0029_ xmlns="488de78e-08bf-4a6a-94ee-645c1ed3e8a5" xsi:nil="true"/>
    <ED_x0020_letters xmlns="488de78e-08bf-4a6a-94ee-645c1ed3e8a5">2018-11-09T00:00:00+00:00</ED_x0020_letters>
    <SD_x0020_moratorium xmlns="488de78e-08bf-4a6a-94ee-645c1ed3e8a5">2018-11-12T00:00:00+00:00</SD_x0020_moratorium>
    <SD_x0020_signature xmlns="488de78e-08bf-4a6a-94ee-645c1ed3e8a5">2018-11-23T00:00:00+00:00</SD_x0020_signature>
    <ED_x0020_dispatch_x0020_of_x0020_tender xmlns="488de78e-08bf-4a6a-94ee-645c1ed3e8a5" xsi:nil="true"/>
    <Title_x0020_of_x0020_the_x0020_Authorising_x0020_Officer xmlns="488de78e-08bf-4a6a-94ee-645c1ed3e8a5">Executive Director</Title_x0020_of_x0020_the_x0020_Authorising_x0020_Officer>
    <DD_x0020_Application_x0020_submission xmlns="488de78e-08bf-4a6a-94ee-645c1ed3e8a5">40</DD_x0020_Application_x0020_submission>
    <DD_x0020_Application_x0020_opening xmlns="488de78e-08bf-4a6a-94ee-645c1ed3e8a5">1</DD_x0020_Application_x0020_opening>
    <DD_x0020_Application_x0020_evaluation xmlns="488de78e-08bf-4a6a-94ee-645c1ed3e8a5">15</DD_x0020_Application_x0020_evaluation>
    <SD_x0020_Phase_x0020_III_x0020_Legal_x0020_verification_x0020_and_x0020_signature_x0020_AO_x0020__x0028_CD_x0029_ xmlns="488de78e-08bf-4a6a-94ee-645c1ed3e8a5" xsi:nil="true"/>
    <SD_x0020_submission xmlns="488de78e-08bf-4a6a-94ee-645c1ed3e8a5">2018-06-19T23:00:00+00:00</SD_x0020_submission>
    <SD_x0020_opening xmlns="488de78e-08bf-4a6a-94ee-645c1ed3e8a5">2018-08-15T01:00:00+00:00</SD_x0020_opening>
    <DD_x0020_letters xmlns="488de78e-08bf-4a6a-94ee-645c1ed3e8a5">1</DD_x0020_letters>
    <DD_x0020_dispatch_x0020_of_x0020_tender xmlns="488de78e-08bf-4a6a-94ee-645c1ed3e8a5" xsi:nil="true"/>
    <ED_x0020_Application_x0020_submission xmlns="488de78e-08bf-4a6a-94ee-645c1ed3e8a5">2018-04-30T00:00:00+00:00</ED_x0020_Application_x0020_submission>
    <ED_x0020_Application_x0020_opening xmlns="488de78e-08bf-4a6a-94ee-645c1ed3e8a5">2018-05-10T01:00:00+00:00</ED_x0020_Application_x0020_opening>
    <ED_x0020_Application_x0020_evaluation xmlns="488de78e-08bf-4a6a-94ee-645c1ed3e8a5">2018-06-01T02:00:00+00:00</ED_x0020_Application_x0020_evaluation>
    <SD_x0020_Phase_x0020_II_x0020_Preparation_x0020_of_x0020_minutes_x0020_and_x0020_report_x0020_to_x0020_AO_x0020__x0028_CD_x0029_ xmlns="488de78e-08bf-4a6a-94ee-645c1ed3e8a5" xsi:nil="true"/>
    <SD_x0020_Phase_x0020_III_x0020_Dispatch_x0020_of_x0020_procurement_x0020_documents_x0020__x0028_CD_x0029_ xmlns="488de78e-08bf-4a6a-94ee-645c1ed3e8a5" xsi:nil="true"/>
    <SD_x0020_letters xmlns="488de78e-08bf-4a6a-94ee-645c1ed3e8a5">2018-11-08T00:00:00+00:00</SD_x0020_letters>
    <ED_x0020_signature xmlns="488de78e-08bf-4a6a-94ee-645c1ed3e8a5">2018-11-26T00:00:00+00:00</ED_x0020_signature>
    <SD_x0020_dispatch_x0020_of_x0020_tender xmlns="488de78e-08bf-4a6a-94ee-645c1ed3e8a5" xsi:nil="true"/>
    <DD_x0020_Request_x0020_to_x0020_participate xmlns="488de78e-08bf-4a6a-94ee-645c1ed3e8a5" xsi:nil="true"/>
    <ED_x0020_Phase_x0020_I_x0020_Send_x0020_out_x0020_invitaton_x0020_to_x0020_take_x0020_part_x0020_in_x0020_the_x0020_dialogue_x0020_and_x0020_rejection_x0020_letters_x0020__x0028_CD_x0029_ xmlns="488de78e-08bf-4a6a-94ee-645c1ed3e8a5" xsi:nil="true"/>
    <DD_x0020_Phase_x0020_II_x0020_Preparation_x0020_of_x0020_minutes_x0020_and_x0020_report_x0020_to_x0020_AO_x0020__x0028_CD_x0029_ xmlns="488de78e-08bf-4a6a-94ee-645c1ed3e8a5" xsi:nil="true"/>
    <ED_x0020_Phase_x0020_III_x0020_Legal_x0020_verification_x0020_and_x0020_signature_x0020_AO_x0020__x0028_CD_x0029_ xmlns="488de78e-08bf-4a6a-94ee-645c1ed3e8a5" xsi:nil="true"/>
    <StatusDT xmlns="488de78e-08bf-4a6a-94ee-645c1ed3e8a5">Draft</StatusDT>
    <Contract_x0020_title xmlns="488de78e-08bf-4a6a-94ee-645c1ed3e8a5">Service Contract for Equipment Assistance Service (EAS) Northern Baltic Sea</Contract_x0020_title>
    <Legal_x0020_Officer xmlns="488de78e-08bf-4a6a-94ee-645c1ed3e8a5">
      <UserInfo>
        <DisplayName>PANDOLFI Gaia (EMSA)</DisplayName>
        <AccountId>77</AccountId>
        <AccountType/>
      </UserInfo>
    </Legal_x0020_Officer>
    <DD_x0020_signature xmlns="488de78e-08bf-4a6a-94ee-645c1ed3e8a5">1</DD_x0020_signature>
    <SD_x0020_Application_x0020_submission xmlns="488de78e-08bf-4a6a-94ee-645c1ed3e8a5">2018-03-21T00:00:00+00:00</SD_x0020_Application_x0020_submission>
    <SD_x0020_Application_x0020_opening xmlns="488de78e-08bf-4a6a-94ee-645c1ed3e8a5">2018-05-09T01:00:00+00:00</SD_x0020_Application_x0020_opening>
    <ED_x0020_Request_x0020_to_x0020_participate xmlns="488de78e-08bf-4a6a-94ee-645c1ed3e8a5" xsi:nil="true"/>
    <DD_x0020_Phase_x0020_I_x0020_Send_x0020_out_x0020_invitaton_x0020_to_x0020_take_x0020_part_x0020_in_x0020_the_x0020_dialogue_x0020_and_x0020_rejection_x0020_letters_x0020__x0028_CD_x0029_ xmlns="488de78e-08bf-4a6a-94ee-645c1ed3e8a5" xsi:nil="true"/>
    <ED_x0020_Phase_x0020_II_x0020_Preparation_x0020_of_x0020_minutes_x0020_and_x0020_report_x0020_to_x0020_AO_x0020__x0028_CD_x0029_ xmlns="488de78e-08bf-4a6a-94ee-645c1ed3e8a5" xsi:nil="true"/>
    <DD_x0020_Phase_x0020_III_x0020_Legal_x0020_verification_x0020_and_x0020_signature_x0020_AO_x0020__x0028_CD_x0029_ xmlns="488de78e-08bf-4a6a-94ee-645c1ed3e8a5" xsi:nil="true"/>
    <AOFullName xmlns="488de78e-08bf-4a6a-94ee-645c1ed3e8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rocurementLibraryCT" ma:contentTypeID="0x010100DCA190A6FBCCCC4CAC19D1272AFB8E1100F13C488D596BD447B6ED35D19685F560" ma:contentTypeVersion="163" ma:contentTypeDescription="Create a new document." ma:contentTypeScope="" ma:versionID="fed3ea4c6ec203c03ac309e20a9f1ede">
  <xsd:schema xmlns:xsd="http://www.w3.org/2001/XMLSchema" xmlns:xs="http://www.w3.org/2001/XMLSchema" xmlns:p="http://schemas.microsoft.com/office/2006/metadata/properties" xmlns:ns2="488de78e-08bf-4a6a-94ee-645c1ed3e8a5" targetNamespace="http://schemas.microsoft.com/office/2006/metadata/properties" ma:root="true" ma:fieldsID="8684f4918446c203728d8edcbd285c30" ns2:_="">
    <xsd:import namespace="488de78e-08bf-4a6a-94ee-645c1ed3e8a5"/>
    <xsd:element name="properties">
      <xsd:complexType>
        <xsd:sequence>
          <xsd:element name="documentManagement">
            <xsd:complexType>
              <xsd:all>
                <xsd:element ref="ns2:UrlApproval" minOccurs="0"/>
                <xsd:element ref="ns2:StatusDT"/>
                <xsd:element ref="ns2:TypePT"/>
                <xsd:element ref="ns2:EMSA_x0020_Unit" minOccurs="0"/>
                <xsd:element ref="ns2:Project_x0020_Officer" minOccurs="0"/>
                <xsd:element ref="ns2:Authorising_x0020_Officer" minOccurs="0"/>
                <xsd:element ref="ns2:Reference_x0020_Number" minOccurs="0"/>
                <xsd:element ref="ns2:Contract_x0020_title" minOccurs="0"/>
                <xsd:element ref="ns2:Description_x0020_of_x0020_contract" minOccurs="0"/>
                <xsd:element ref="ns2:Duration_x0020_of_x0020_contract" minOccurs="0"/>
                <xsd:element ref="ns2:Estimated_x0020_Value" minOccurs="0"/>
                <xsd:element ref="ns2:Legal_x0020_Officer" minOccurs="0"/>
                <xsd:element ref="ns2:Initiating_x0020_Agent" minOccurs="0"/>
                <xsd:element ref="ns2:Financial_x0020_Verifier" minOccurs="0"/>
                <xsd:element ref="ns2:EMSA_x0020_Unit_x0020_Name" minOccurs="0"/>
                <xsd:element ref="ns2:Dedicated_x0020_e-mail_x0020_address" minOccurs="0"/>
                <xsd:element ref="ns2:Contract_x0020_type" minOccurs="0"/>
                <xsd:element ref="ns2:DD_x0020_preparation" minOccurs="0"/>
                <xsd:element ref="ns2:SD_x0020_preparation" minOccurs="0"/>
                <xsd:element ref="ns2:ED_x0020_preparation" minOccurs="0"/>
                <xsd:element ref="ns2:DD_x0020_Leg_x002f_Fin_x0020_and_x0020_AO" minOccurs="0"/>
                <xsd:element ref="ns2:SD_x0020_Leg_x002f_Fin_x0020_and_x0020_AO" minOccurs="0"/>
                <xsd:element ref="ns2:ED_x0020_Leg_x002f_Fin_x0020_and_x0020_AO" minOccurs="0"/>
                <xsd:element ref="ns2:DD_x0020_dispatch_x0020_contract_x0020_notice" minOccurs="0"/>
                <xsd:element ref="ns2:SD_x0020_dispatch_x0020_contract_x0020_notice" minOccurs="0"/>
                <xsd:element ref="ns2:ED_x0020_dispatch_x0020_contract_x0020_notice" minOccurs="0"/>
                <xsd:element ref="ns2:DD_x0020_submission" minOccurs="0"/>
                <xsd:element ref="ns2:SD_x0020_submission" minOccurs="0"/>
                <xsd:element ref="ns2:ED_x0020_submission" minOccurs="0"/>
                <xsd:element ref="ns2:DD_x0020_delay" minOccurs="0"/>
                <xsd:element ref="ns2:SD_x0020_delay" minOccurs="0"/>
                <xsd:element ref="ns2:ED_x0020_delay" minOccurs="0"/>
                <xsd:element ref="ns2:DD_x0020_opening" minOccurs="0"/>
                <xsd:element ref="ns2:SD_x0020_opening" minOccurs="0"/>
                <xsd:element ref="ns2:ED_x0020_opening" minOccurs="0"/>
                <xsd:element ref="ns2:DD_x0020_evaluation" minOccurs="0"/>
                <xsd:element ref="ns2:SD_x0020_evaluation" minOccurs="0"/>
                <xsd:element ref="ns2:ED_x0020_evaluation" minOccurs="0"/>
                <xsd:element ref="ns2:DD_x0020_report" minOccurs="0"/>
                <xsd:element ref="ns2:SD_x0020_report" minOccurs="0"/>
                <xsd:element ref="ns2:ED_x0020_report" minOccurs="0"/>
                <xsd:element ref="ns2:DD_x0020_LE" minOccurs="0"/>
                <xsd:element ref="ns2:SD_x0020_Legal_x0020_Entity" minOccurs="0"/>
                <xsd:element ref="ns2:ED_x0020_Legal_x0020_Entity" minOccurs="0"/>
                <xsd:element ref="ns2:DD_x0020_verification" minOccurs="0"/>
                <xsd:element ref="ns2:SD_x0020_verification" minOccurs="0"/>
                <xsd:element ref="ns2:ED_x0020_verification" minOccurs="0"/>
                <xsd:element ref="ns2:DD_x0020_letters" minOccurs="0"/>
                <xsd:element ref="ns2:SD_x0020_letters" minOccurs="0"/>
                <xsd:element ref="ns2:ED_x0020_letters" minOccurs="0"/>
                <xsd:element ref="ns2:DD_x0020_moratorium" minOccurs="0"/>
                <xsd:element ref="ns2:SD_x0020_moratorium" minOccurs="0"/>
                <xsd:element ref="ns2:ED_x0020_moratorium" minOccurs="0"/>
                <xsd:element ref="ns2:DD_x0020_signature" minOccurs="0"/>
                <xsd:element ref="ns2:SD_x0020_signature" minOccurs="0"/>
                <xsd:element ref="ns2:ED_x0020_signature" minOccurs="0"/>
                <xsd:element ref="ns2:DD_x0020_award_x0020_notice" minOccurs="0"/>
                <xsd:element ref="ns2:SD_x0020_award_x0020_notice" minOccurs="0"/>
                <xsd:element ref="ns2:ED_x0020_award_x0020_notice" minOccurs="0"/>
                <xsd:element ref="ns2:Budget_x0020_line" minOccurs="0"/>
                <xsd:element ref="ns2:DD_x0020_dispatch_x0020_of_x0020_tender" minOccurs="0"/>
                <xsd:element ref="ns2:SD_x0020_dispatch_x0020_of_x0020_tender" minOccurs="0"/>
                <xsd:element ref="ns2:ED_x0020_dispatch_x0020_of_x0020_tender" minOccurs="0"/>
                <xsd:element ref="ns2:Title_x0020_of_x0020_the_x0020_Authorising_x0020_Officer" minOccurs="0"/>
                <xsd:element ref="ns2:DD_x0020_Memorandum_x0020__x0028_SNEG_x0029_" minOccurs="0"/>
                <xsd:element ref="ns2:ED_x0020_Moratorium_x0020__x0028_SNEG_x0029_" minOccurs="0"/>
                <xsd:element ref="ns2:SD_x0020_Moratorium_x0020__x0028_SNEG_x0029_" minOccurs="0"/>
                <xsd:element ref="ns2:SD_x0020_Application_x0020_submission" minOccurs="0"/>
                <xsd:element ref="ns2:ED_x0020_Application_x0020_submission" minOccurs="0"/>
                <xsd:element ref="ns2:DD_x0020_Application_x0020_submission" minOccurs="0"/>
                <xsd:element ref="ns2:SD_x0020_Application_x0020_delay" minOccurs="0"/>
                <xsd:element ref="ns2:ED_x0020_Application_x0020_delay" minOccurs="0"/>
                <xsd:element ref="ns2:DD_x0020_Application_x0020_delay" minOccurs="0"/>
                <xsd:element ref="ns2:SD_x0020_Appliction_x0020_preparation" minOccurs="0"/>
                <xsd:element ref="ns2:ED_x0020_Application_x0020_preparation" minOccurs="0"/>
                <xsd:element ref="ns2:DD_x0020_Application_x0020_preparation" minOccurs="0"/>
                <xsd:element ref="ns2:SD_x0020_Application_x0020_Leg_x002f_Fin_x0020_and_x0020_AO" minOccurs="0"/>
                <xsd:element ref="ns2:ED_x0020_Application_x0020_Leg_x002f_Fin_x0020_and_x0020_AO" minOccurs="0"/>
                <xsd:element ref="ns2:DD_x0020_Application_x0020_Leg_x002f_Fin_x0020_and_x0020_AO" minOccurs="0"/>
                <xsd:element ref="ns2:SD_x0020_Application_x0020_opening" minOccurs="0"/>
                <xsd:element ref="ns2:ED_x0020_Application_x0020_opening" minOccurs="0"/>
                <xsd:element ref="ns2:DD_x0020_Application_x0020_opening" minOccurs="0"/>
                <xsd:element ref="ns2:SD_x0020_Application_x0020_evaluation" minOccurs="0"/>
                <xsd:element ref="ns2:ED_x0020_Application_x0020_evaluation" minOccurs="0"/>
                <xsd:element ref="ns2:DD_x0020_Application_x0020_evaluation" minOccurs="0"/>
                <xsd:element ref="ns2:SD_x0020_Application_x0020_report" minOccurs="0"/>
                <xsd:element ref="ns2:ED_x0020_Application_x0020_report" minOccurs="0"/>
                <xsd:element ref="ns2:DD_x0020_Application_x0020_report" minOccurs="0"/>
                <xsd:element ref="ns2:SD_x0020_End_x0020_of_x0020_Phase_x0020_1_x0020_Leg_x002f_Fin_x0020_and_x0020_AO" minOccurs="0"/>
                <xsd:element ref="ns2:ED_x0020_End_x0020_of_x0020_Phase_x0020_1_x0020_Leg_x002f_Fin_x0020_and_x0020_AO" minOccurs="0"/>
                <xsd:element ref="ns2:DD_x0020_End_x0020_of_x0020_Phase_x0020_1_x0020_Leg_x002f_Fin_x0020_and_x0020_AO" minOccurs="0"/>
                <xsd:element ref="ns2:ED_x0020_Phase_x0020_II_x0020_dispatch" minOccurs="0"/>
                <xsd:element ref="ns2:DD_x0020_Phase_x0020_II_x0020_dispatch" minOccurs="0"/>
                <xsd:element ref="ns2:SD_x0020_Evaluation_x0020_and_x0020_negotiations" minOccurs="0"/>
                <xsd:element ref="ns2:ED_x0020_Evaluation_x0020_and_x0020_negotiations" minOccurs="0"/>
                <xsd:element ref="ns2:DD_x0020_Evaluation_x0020_and_x0020_negotiations" minOccurs="0"/>
                <xsd:element ref="ns2:SD_x0020_Phase_x0020_II_x0020_dispatch" minOccurs="0"/>
                <xsd:element ref="ns2:SD_x0020_Request_x0020_to_x0020_participate_x0020_" minOccurs="0"/>
                <xsd:element ref="ns2:ED_x0020_Request_x0020_to_x0020_participate" minOccurs="0"/>
                <xsd:element ref="ns2:DD_x0020_Request_x0020_to_x0020_participate" minOccurs="0"/>
                <xsd:element ref="ns2:SD_x0020_Request_x0020_to_x0020_participate_x0020_postal_x0020_delay_x0020__x0028_CD_x0029_" minOccurs="0"/>
                <xsd:element ref="ns2:ED_x0020_Phase_x0020_I_x0020_Request_x0020_to_x0020_participate_x0020_postal_x0020_delay_x0020_CD" minOccurs="0"/>
                <xsd:element ref="ns2:DD_x0020_Phase_x0020_I_x0020_Request_x0020_to_x0020_participate_x0020_postal_x0020_delay_x0020_CD" minOccurs="0"/>
                <xsd:element ref="ns2:SD_x0020_Phase_x0020_I_x0020_Opening_x0020__x0028_CD_x0029_" minOccurs="0"/>
                <xsd:element ref="ns2:ED_x0020_Phase_x0020_I_x0020_Opening_x0020_CD" minOccurs="0"/>
                <xsd:element ref="ns2:DD_x0020_Phase_x0020_I_x0020_Opening_x0020_CD" minOccurs="0"/>
                <xsd:element ref="ns2:SD_x0020_Phase_x0020_I_x0020_Evaluation_x0020_CD" minOccurs="0"/>
                <xsd:element ref="ns2:ED_x0020_Phase_x0020_I_x0020_Evaluation_x0020_CD" minOccurs="0"/>
                <xsd:element ref="ns2:DD_x0020_Phase_x0020_I_x0020_Evaluation_x0020_CD" minOccurs="0"/>
                <xsd:element ref="ns2:Phase_x0020_I_x0020_DD_x0020_Preparation_x0020_of_x0020_minutes_x0020_and_x0020_report_x0020_to_x0020_AO_x0020__x0028_CD_x0029_" minOccurs="0"/>
                <xsd:element ref="ns2:Phase_x0020_I_x0020_SD_x0020_Preparation_x0020_of_x0020_minutes_x0020_and_x0020_report_x0020_to_x0020_AO_x0020__x0028_CD_x0029_" minOccurs="0"/>
                <xsd:element ref="ns2:Phase_x0020_I_x0020_ED_x0020_Preparation_x0020_of_x0020_minutes_x0020_and_x0020_report_x0020_to_x0020_AO_x0020__x0028_CD_x0029_" minOccurs="0"/>
                <xsd:element ref="ns2:DD_x0020_End_x0020_of_x0020_Phase_x0020_II_x0020_and_x0020_Launch_x0020_of_x0020_Phase_x0020_III_x0020_Legal_x0020_and_x0020_Finance_x0020_Verification_x0020__x0028_CD_x0029_" minOccurs="0"/>
                <xsd:element ref="ns2:SD_x0020_End_x0020_of_x0020_Phase_x0020_II_x0020_and_x0020_Launch_x0020_of_x0020_Phase_x0020_III_x0020_Legal_x0020_and_x0020_Finance_x0020_Verification_x0020__x0028_CD_x0029_" minOccurs="0"/>
                <xsd:element ref="ns2:ED_x0020_End_x0020_of_x0020_Phase_x0020_II_x0020_and_x0020_Launch_x0020_of_x0020_Phase_x0020_III_x0020_Legal_x0020_and_x0020_Finance_x0020_Verification_x0020__x0028_CD_x0029_" minOccurs="0"/>
                <xsd:element ref="ns2:DD_x0020_Phase_x0020_I_x0020_Send_x0020_out_x0020_invitaton_x0020_to_x0020_take_x0020_part_x0020_in_x0020_the_x0020_dialogue_x0020_and_x0020_rejection_x0020_letters_x0020__x0028_CD_x0029_" minOccurs="0"/>
                <xsd:element ref="ns2:SD_x0020_Phase_x0020_I_x0020_Send_x0020_out_x0020_invitaton_x0020_to_x0020_take_x0020_part_x0020_in_x0020_the_x0020_dialogue_x0020_and_x0020_rejection_x0020_letters_x0020__x0028_CD_x0029_" minOccurs="0"/>
                <xsd:element ref="ns2:ED_x0020_Phase_x0020_I_x0020_Send_x0020_out_x0020_invitaton_x0020_to_x0020_take_x0020_part_x0020_in_x0020_the_x0020_dialogue_x0020_and_x0020_rejection_x0020_letters_x0020__x0028_CD_x0029_" minOccurs="0"/>
                <xsd:element ref="ns2:DD_x0020_Phase_x0020_I_x0020_Legal_x0020_verification_x0020_and_x0020_signature_x0020_from_x0020_AO_x0020__x0028_CD_x0029_" minOccurs="0"/>
                <xsd:element ref="ns2:SD_x0020_Phase_x0020_I_x0020_Legal_x0020_verification_x0020_and_x0020_signature_x0020_from_x0020_AO_x0020__x0028_CD_x0029_" minOccurs="0"/>
                <xsd:element ref="ns2:ED_x0020_Phase_x0020_I_x0020_Legal_x0020_verification_x0020_and_x0020_signature_x0020_from_x0020_AO_x0020__x0028_CD_x0029_" minOccurs="0"/>
                <xsd:element ref="ns2:SD_x0020_Phase_x0020_II_x0020_Dialogue_x0020_with_x0020_selected_x0020_candidates_x0020__x0028_CD_x0029_" minOccurs="0"/>
                <xsd:element ref="ns2:ED_x0020_Phase_x0020_II_x0020_Dialogue_x0020_with_x0020_selected_x0020_candidates_x0020__x0028_CD_x0029_" minOccurs="0"/>
                <xsd:element ref="ns2:DD_x0020_Phase_x0020_II_x0020_Dialogue_x0020_with_x0020_selected_x0020_candidates_x0020__x0028_CD_x0029_" minOccurs="0"/>
                <xsd:element ref="ns2:SD_x0020_Phase_x0020_II_x0020_Preparation_x0020_of_x0020_minutes_x0020_and_x0020_report_x0020_to_x0020_AO_x0020__x0028_CD_x0029_" minOccurs="0"/>
                <xsd:element ref="ns2:ED_x0020_Phase_x0020_II_x0020_Preparation_x0020_of_x0020_minutes_x0020_and_x0020_report_x0020_to_x0020_AO_x0020__x0028_CD_x0029_" minOccurs="0"/>
                <xsd:element ref="ns2:DD_x0020_Phase_x0020_II_x0020_Preparation_x0020_of_x0020_minutes_x0020_and_x0020_report_x0020_to_x0020_AO_x0020__x0028_CD_x0029_" minOccurs="0"/>
                <xsd:element ref="ns2:SD_x0020_Phase_x0020_III_x0020_Documentation_x0020_preparation_x0020__x0028_CD_x0029_" minOccurs="0"/>
                <xsd:element ref="ns2:ED_x0020_Phase_x0020_III_x0020_Documentation_x0020_preparation_x0020__x0028_CD_x0029_" minOccurs="0"/>
                <xsd:element ref="ns2:DD_x0020_Phase_x0020_III_x0020_Documentation_x0020_preparation_x0020__x0028_CD_x0029_" minOccurs="0"/>
                <xsd:element ref="ns2:SD_x0020_Phase_x0020_III_x0020_Legal_x0020_verification_x0020_and_x0020_signature_x0020_AO_x0020__x0028_CD_x0029_" minOccurs="0"/>
                <xsd:element ref="ns2:ED_x0020_Phase_x0020_III_x0020_Legal_x0020_verification_x0020_and_x0020_signature_x0020_AO_x0020__x0028_CD_x0029_" minOccurs="0"/>
                <xsd:element ref="ns2:DD_x0020_Phase_x0020_III_x0020_Legal_x0020_verification_x0020_and_x0020_signature_x0020_AO_x0020__x0028_CD_x0029_" minOccurs="0"/>
                <xsd:element ref="ns2:SD_x0020_Phase_x0020_III_x0020_Dispatch_x0020_of_x0020_procurement_x0020_documents_x0020__x0028_CD_x0029_" minOccurs="0"/>
                <xsd:element ref="ns2:ED_x0020_Phase_x0020_III_x0020_Dispatch_x0020_of_x0020_procurement_x0020_documents_x0020__x0028_CD_x0029_" minOccurs="0"/>
                <xsd:element ref="ns2:DD_x0020_Phase_x0020_III_x0020_Dispatch_x0020_of_x0020_procurement_x0020_documents_x0020__x0028_CD_x0029_" minOccurs="0"/>
                <xsd:element ref="ns2:AOFull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8de78e-08bf-4a6a-94ee-645c1ed3e8a5" elementFormDefault="qualified">
    <xsd:import namespace="http://schemas.microsoft.com/office/2006/documentManagement/types"/>
    <xsd:import namespace="http://schemas.microsoft.com/office/infopath/2007/PartnerControls"/>
    <xsd:element name="UrlApproval" ma:index="8" nillable="true" ma:displayName="Url Approval" ma:format="Hyperlink" ma:internalName="UrlApprov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sDT" ma:index="9" ma:displayName="Status DT" ma:default="Draft" ma:internalName="StatusDT">
      <xsd:simpleType>
        <xsd:restriction base="dms:Choice">
          <xsd:enumeration value="Error"/>
          <xsd:enumeration value="Active"/>
          <xsd:enumeration value="Deprecated"/>
          <xsd:enumeration value="Draft"/>
        </xsd:restriction>
      </xsd:simpleType>
    </xsd:element>
    <xsd:element name="TypePT" ma:index="10" ma:displayName="Type PT" ma:default="Optional" ma:internalName="TypePT">
      <xsd:simpleType>
        <xsd:restriction base="dms:Choice">
          <xsd:enumeration value="Mandatory"/>
          <xsd:enumeration value="Optional"/>
        </xsd:restriction>
      </xsd:simpleType>
    </xsd:element>
    <xsd:element name="EMSA_x0020_Unit" ma:index="11" nillable="true" ma:displayName="EMSA Unit" ma:format="Dropdown" ma:internalName="EMSA_x0020_Unit">
      <xsd:simpleType>
        <xsd:restriction base="dms:Choice">
          <xsd:enumeration value="A.1"/>
          <xsd:enumeration value="A.2"/>
          <xsd:enumeration value="A.3"/>
          <xsd:enumeration value="B.1"/>
          <xsd:enumeration value="B.2"/>
          <xsd:enumeration value="B.3"/>
          <xsd:enumeration value="C.1"/>
          <xsd:enumeration value="C.2"/>
          <xsd:enumeration value="C.3"/>
          <xsd:enumeration value="C.4"/>
          <xsd:enumeration value="C.0"/>
          <xsd:enumeration value="E.1"/>
        </xsd:restriction>
      </xsd:simpleType>
    </xsd:element>
    <xsd:element name="Project_x0020_Officer" ma:index="12" nillable="true" ma:displayName="Project Officer" ma:list="UserInfo" ma:internalName="Project_x0020_Offic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ising_x0020_Officer" ma:index="13" nillable="true" ma:displayName="Authorising Officer" ma:list="UserInfo" ma:SearchPeopleOnly="false" ma:SharePointGroup="0" ma:internalName="Authorising_x0020_Officer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ference_x0020_Number" ma:index="14" nillable="true" ma:displayName="Procurement Number" ma:internalName="Reference_x0020_Number">
      <xsd:simpleType>
        <xsd:restriction base="dms:Text"/>
      </xsd:simpleType>
    </xsd:element>
    <xsd:element name="Contract_x0020_title" ma:index="15" nillable="true" ma:displayName="Contract title" ma:internalName="Contract_x0020_title">
      <xsd:simpleType>
        <xsd:restriction base="dms:Note">
          <xsd:maxLength value="255"/>
        </xsd:restriction>
      </xsd:simpleType>
    </xsd:element>
    <xsd:element name="Description_x0020_of_x0020_contract" ma:index="16" nillable="true" ma:displayName="Contract description" ma:internalName="Description_x0020_of_x0020_contract">
      <xsd:simpleType>
        <xsd:restriction base="dms:Note"/>
      </xsd:simpleType>
    </xsd:element>
    <xsd:element name="Duration_x0020_of_x0020_contract" ma:index="17" nillable="true" ma:displayName="Contract duration" ma:internalName="Duration_x0020_of_x0020_contract">
      <xsd:simpleType>
        <xsd:restriction base="dms:Text"/>
      </xsd:simpleType>
    </xsd:element>
    <xsd:element name="Estimated_x0020_Value" ma:index="18" nillable="true" ma:displayName="Estimated Value" ma:internalName="Estimated_x0020_Value">
      <xsd:simpleType>
        <xsd:restriction base="dms:Currency"/>
      </xsd:simpleType>
    </xsd:element>
    <xsd:element name="Legal_x0020_Officer" ma:index="19" nillable="true" ma:displayName="Legal Officer" ma:list="UserInfo" ma:internalName="Legal_x0020_Offic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itiating_x0020_Agent" ma:index="20" nillable="true" ma:displayName="Initiating Agent" ma:list="UserInfo" ma:internalName="Initiating_x0020_Agen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inancial_x0020_Verifier" ma:index="21" nillable="true" ma:displayName="Financial Verifier" ma:list="UserInfo" ma:internalName="Financial_x0020_Verifi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MSA_x0020_Unit_x0020_Name" ma:index="22" nillable="true" ma:displayName="EMSA Unit Name" ma:format="Dropdown" ma:internalName="EMSA_x0020_Unit_x0020_Name">
      <xsd:simpleType>
        <xsd:restriction base="dms:Choice">
          <xsd:enumeration value="Human Resources &amp; Internal Support"/>
          <xsd:enumeration value="Legal, Financial &amp; Facilities Support"/>
          <xsd:enumeration value="Operations Support"/>
          <xsd:enumeration value="Visits &amp; Inspections"/>
          <xsd:enumeration value="Ship Safety"/>
          <xsd:enumeration value="Environment &amp; Capacity Building"/>
          <xsd:enumeration value="Pollution Response Services"/>
          <xsd:enumeration value="Vessel &amp; Port Reporting"/>
          <xsd:enumeration value="Maritime Surveillance"/>
          <xsd:enumeration value="Digitalisation &amp; Application Development"/>
          <xsd:enumeration value="Coordination and Innovation"/>
          <xsd:enumeration value="Executive Bureau"/>
        </xsd:restriction>
      </xsd:simpleType>
    </xsd:element>
    <xsd:element name="Dedicated_x0020_e-mail_x0020_address" ma:index="23" nillable="true" ma:displayName="Dedicated e-mail address" ma:internalName="Dedicated_x0020_e_x002d_mail_x0020_address">
      <xsd:simpleType>
        <xsd:restriction base="dms:Text"/>
      </xsd:simpleType>
    </xsd:element>
    <xsd:element name="Contract_x0020_type" ma:index="24" nillable="true" ma:displayName="Contract type" ma:internalName="Contract_x0020_type">
      <xsd:simpleType>
        <xsd:restriction base="dms:Choice">
          <xsd:enumeration value="Service Contract"/>
          <xsd:enumeration value="Framework Service Contract"/>
          <xsd:enumeration value="Supply Contract"/>
          <xsd:enumeration value="Framework Supply Contract"/>
          <xsd:enumeration value="ICT Framework Contract"/>
          <xsd:enumeration value="Purchase Order"/>
          <xsd:enumeration value=""/>
        </xsd:restriction>
      </xsd:simpleType>
    </xsd:element>
    <xsd:element name="DD_x0020_preparation" ma:index="25" nillable="true" ma:displayName="DD preparation" ma:internalName="DD_x0020_preparation">
      <xsd:simpleType>
        <xsd:restriction base="dms:Number"/>
      </xsd:simpleType>
    </xsd:element>
    <xsd:element name="SD_x0020_preparation" ma:index="26" nillable="true" ma:displayName="SD preparation" ma:format="DateOnly" ma:internalName="SD_x0020_preparation">
      <xsd:simpleType>
        <xsd:restriction base="dms:DateTime"/>
      </xsd:simpleType>
    </xsd:element>
    <xsd:element name="ED_x0020_preparation" ma:index="27" nillable="true" ma:displayName="ED preparation" ma:format="DateOnly" ma:internalName="ED_x0020_preparation">
      <xsd:simpleType>
        <xsd:restriction base="dms:DateTime"/>
      </xsd:simpleType>
    </xsd:element>
    <xsd:element name="DD_x0020_Leg_x002f_Fin_x0020_and_x0020_AO" ma:index="28" nillable="true" ma:displayName="DD Leg/Fin and AO" ma:internalName="DD_x0020_Leg_x002F_Fin_x0020_and_x0020_AO">
      <xsd:simpleType>
        <xsd:restriction base="dms:Number"/>
      </xsd:simpleType>
    </xsd:element>
    <xsd:element name="SD_x0020_Leg_x002f_Fin_x0020_and_x0020_AO" ma:index="29" nillable="true" ma:displayName="SD Leg/Fin and AO" ma:format="DateOnly" ma:internalName="SD_x0020_Leg_x002F_Fin_x0020_and_x0020_AO">
      <xsd:simpleType>
        <xsd:restriction base="dms:DateTime"/>
      </xsd:simpleType>
    </xsd:element>
    <xsd:element name="ED_x0020_Leg_x002f_Fin_x0020_and_x0020_AO" ma:index="30" nillable="true" ma:displayName="ED Leg/Fin and AO" ma:format="DateOnly" ma:internalName="ED_x0020_Leg_x002F_Fin_x0020_and_x0020_AO">
      <xsd:simpleType>
        <xsd:restriction base="dms:DateTime"/>
      </xsd:simpleType>
    </xsd:element>
    <xsd:element name="DD_x0020_dispatch_x0020_contract_x0020_notice" ma:index="31" nillable="true" ma:displayName="DD dispatch contract notice" ma:internalName="DD_x0020_dispatch_x0020_contract_x0020_notice">
      <xsd:simpleType>
        <xsd:restriction base="dms:Number"/>
      </xsd:simpleType>
    </xsd:element>
    <xsd:element name="SD_x0020_dispatch_x0020_contract_x0020_notice" ma:index="32" nillable="true" ma:displayName="SD dispatch contract notice" ma:format="DateOnly" ma:internalName="SD_x0020_dispatch_x0020_contract_x0020_notice">
      <xsd:simpleType>
        <xsd:restriction base="dms:DateTime"/>
      </xsd:simpleType>
    </xsd:element>
    <xsd:element name="ED_x0020_dispatch_x0020_contract_x0020_notice" ma:index="33" nillable="true" ma:displayName="ED dispatch contract notice" ma:format="DateOnly" ma:internalName="ED_x0020_dispatch_x0020_contract_x0020_notice">
      <xsd:simpleType>
        <xsd:restriction base="dms:DateTime"/>
      </xsd:simpleType>
    </xsd:element>
    <xsd:element name="DD_x0020_submission" ma:index="34" nillable="true" ma:displayName="DD submission" ma:internalName="DD_x0020_submission">
      <xsd:simpleType>
        <xsd:restriction base="dms:Number"/>
      </xsd:simpleType>
    </xsd:element>
    <xsd:element name="SD_x0020_submission" ma:index="35" nillable="true" ma:displayName="SD submission" ma:format="DateOnly" ma:internalName="SD_x0020_submission">
      <xsd:simpleType>
        <xsd:restriction base="dms:DateTime"/>
      </xsd:simpleType>
    </xsd:element>
    <xsd:element name="ED_x0020_submission" ma:index="36" nillable="true" ma:displayName="ED submission" ma:format="DateOnly" ma:internalName="ED_x0020_submission">
      <xsd:simpleType>
        <xsd:restriction base="dms:DateTime"/>
      </xsd:simpleType>
    </xsd:element>
    <xsd:element name="DD_x0020_delay" ma:index="37" nillable="true" ma:displayName="DD delay" ma:internalName="DD_x0020_delay">
      <xsd:simpleType>
        <xsd:restriction base="dms:Number"/>
      </xsd:simpleType>
    </xsd:element>
    <xsd:element name="SD_x0020_delay" ma:index="38" nillable="true" ma:displayName="SD delay" ma:format="DateOnly" ma:internalName="SD_x0020_delay">
      <xsd:simpleType>
        <xsd:restriction base="dms:DateTime"/>
      </xsd:simpleType>
    </xsd:element>
    <xsd:element name="ED_x0020_delay" ma:index="39" nillable="true" ma:displayName="ED delay" ma:format="DateOnly" ma:internalName="ED_x0020_delay">
      <xsd:simpleType>
        <xsd:restriction base="dms:DateTime"/>
      </xsd:simpleType>
    </xsd:element>
    <xsd:element name="DD_x0020_opening" ma:index="40" nillable="true" ma:displayName="DD opening" ma:internalName="DD_x0020_opening">
      <xsd:simpleType>
        <xsd:restriction base="dms:Number"/>
      </xsd:simpleType>
    </xsd:element>
    <xsd:element name="SD_x0020_opening" ma:index="41" nillable="true" ma:displayName="SD opening" ma:format="DateOnly" ma:internalName="SD_x0020_opening">
      <xsd:simpleType>
        <xsd:restriction base="dms:DateTime"/>
      </xsd:simpleType>
    </xsd:element>
    <xsd:element name="ED_x0020_opening" ma:index="42" nillable="true" ma:displayName="ED opening" ma:format="DateOnly" ma:internalName="ED_x0020_opening">
      <xsd:simpleType>
        <xsd:restriction base="dms:DateTime"/>
      </xsd:simpleType>
    </xsd:element>
    <xsd:element name="DD_x0020_evaluation" ma:index="43" nillable="true" ma:displayName="DD evaluation" ma:internalName="DD_x0020_evaluation">
      <xsd:simpleType>
        <xsd:restriction base="dms:Number"/>
      </xsd:simpleType>
    </xsd:element>
    <xsd:element name="SD_x0020_evaluation" ma:index="44" nillable="true" ma:displayName="SD evaluation" ma:format="DateOnly" ma:internalName="SD_x0020_evaluation">
      <xsd:simpleType>
        <xsd:restriction base="dms:DateTime"/>
      </xsd:simpleType>
    </xsd:element>
    <xsd:element name="ED_x0020_evaluation" ma:index="45" nillable="true" ma:displayName="ED evaluation" ma:format="DateOnly" ma:internalName="ED_x0020_evaluation">
      <xsd:simpleType>
        <xsd:restriction base="dms:DateTime"/>
      </xsd:simpleType>
    </xsd:element>
    <xsd:element name="DD_x0020_report" ma:index="46" nillable="true" ma:displayName="DD report" ma:internalName="DD_x0020_report">
      <xsd:simpleType>
        <xsd:restriction base="dms:Number"/>
      </xsd:simpleType>
    </xsd:element>
    <xsd:element name="SD_x0020_report" ma:index="47" nillable="true" ma:displayName="SD report" ma:format="DateOnly" ma:internalName="SD_x0020_report">
      <xsd:simpleType>
        <xsd:restriction base="dms:DateTime"/>
      </xsd:simpleType>
    </xsd:element>
    <xsd:element name="ED_x0020_report" ma:index="48" nillable="true" ma:displayName="ED report" ma:format="DateOnly" ma:internalName="ED_x0020_report">
      <xsd:simpleType>
        <xsd:restriction base="dms:DateTime"/>
      </xsd:simpleType>
    </xsd:element>
    <xsd:element name="DD_x0020_LE" ma:index="49" nillable="true" ma:displayName="DD Legal Entity" ma:internalName="DD_x0020_LE">
      <xsd:simpleType>
        <xsd:restriction base="dms:Number"/>
      </xsd:simpleType>
    </xsd:element>
    <xsd:element name="SD_x0020_Legal_x0020_Entity" ma:index="50" nillable="true" ma:displayName="SD Legal Entity" ma:format="DateOnly" ma:internalName="SD_x0020_Legal_x0020_Entity">
      <xsd:simpleType>
        <xsd:restriction base="dms:DateTime"/>
      </xsd:simpleType>
    </xsd:element>
    <xsd:element name="ED_x0020_Legal_x0020_Entity" ma:index="51" nillable="true" ma:displayName="ED Legal Entity" ma:format="DateOnly" ma:internalName="ED_x0020_Legal_x0020_Entity">
      <xsd:simpleType>
        <xsd:restriction base="dms:DateTime"/>
      </xsd:simpleType>
    </xsd:element>
    <xsd:element name="DD_x0020_verification" ma:index="52" nillable="true" ma:displayName="DD verification" ma:internalName="DD_x0020_verification">
      <xsd:simpleType>
        <xsd:restriction base="dms:Number"/>
      </xsd:simpleType>
    </xsd:element>
    <xsd:element name="SD_x0020_verification" ma:index="53" nillable="true" ma:displayName="SD verification" ma:format="DateOnly" ma:internalName="SD_x0020_verification">
      <xsd:simpleType>
        <xsd:restriction base="dms:DateTime"/>
      </xsd:simpleType>
    </xsd:element>
    <xsd:element name="ED_x0020_verification" ma:index="54" nillable="true" ma:displayName="ED verification" ma:format="DateOnly" ma:internalName="ED_x0020_verification">
      <xsd:simpleType>
        <xsd:restriction base="dms:DateTime"/>
      </xsd:simpleType>
    </xsd:element>
    <xsd:element name="DD_x0020_letters" ma:index="55" nillable="true" ma:displayName="DD letters" ma:internalName="DD_x0020_letters">
      <xsd:simpleType>
        <xsd:restriction base="dms:Number"/>
      </xsd:simpleType>
    </xsd:element>
    <xsd:element name="SD_x0020_letters" ma:index="56" nillable="true" ma:displayName="SD letters" ma:format="DateOnly" ma:internalName="SD_x0020_letters">
      <xsd:simpleType>
        <xsd:restriction base="dms:DateTime"/>
      </xsd:simpleType>
    </xsd:element>
    <xsd:element name="ED_x0020_letters" ma:index="57" nillable="true" ma:displayName="ED letters" ma:format="DateOnly" ma:internalName="ED_x0020_letters">
      <xsd:simpleType>
        <xsd:restriction base="dms:DateTime"/>
      </xsd:simpleType>
    </xsd:element>
    <xsd:element name="DD_x0020_moratorium" ma:index="58" nillable="true" ma:displayName="DD moratorium" ma:internalName="DD_x0020_moratorium">
      <xsd:simpleType>
        <xsd:restriction base="dms:Number"/>
      </xsd:simpleType>
    </xsd:element>
    <xsd:element name="SD_x0020_moratorium" ma:index="59" nillable="true" ma:displayName="SD moratorium" ma:format="DateOnly" ma:internalName="SD_x0020_moratorium">
      <xsd:simpleType>
        <xsd:restriction base="dms:DateTime"/>
      </xsd:simpleType>
    </xsd:element>
    <xsd:element name="ED_x0020_moratorium" ma:index="60" nillable="true" ma:displayName="ED moratorium" ma:format="DateOnly" ma:internalName="ED_x0020_moratorium">
      <xsd:simpleType>
        <xsd:restriction base="dms:DateTime"/>
      </xsd:simpleType>
    </xsd:element>
    <xsd:element name="DD_x0020_signature" ma:index="61" nillable="true" ma:displayName="DD signature" ma:internalName="DD_x0020_signature">
      <xsd:simpleType>
        <xsd:restriction base="dms:Number"/>
      </xsd:simpleType>
    </xsd:element>
    <xsd:element name="SD_x0020_signature" ma:index="62" nillable="true" ma:displayName="SD signature" ma:format="DateOnly" ma:internalName="SD_x0020_signature">
      <xsd:simpleType>
        <xsd:restriction base="dms:DateTime"/>
      </xsd:simpleType>
    </xsd:element>
    <xsd:element name="ED_x0020_signature" ma:index="63" nillable="true" ma:displayName="ED signature" ma:format="DateOnly" ma:internalName="ED_x0020_signature">
      <xsd:simpleType>
        <xsd:restriction base="dms:DateTime"/>
      </xsd:simpleType>
    </xsd:element>
    <xsd:element name="DD_x0020_award_x0020_notice" ma:index="64" nillable="true" ma:displayName="DD award notice" ma:internalName="DD_x0020_award_x0020_notice">
      <xsd:simpleType>
        <xsd:restriction base="dms:Number"/>
      </xsd:simpleType>
    </xsd:element>
    <xsd:element name="SD_x0020_award_x0020_notice" ma:index="65" nillable="true" ma:displayName="SD award notice" ma:format="DateOnly" ma:internalName="SD_x0020_award_x0020_notice">
      <xsd:simpleType>
        <xsd:restriction base="dms:DateTime"/>
      </xsd:simpleType>
    </xsd:element>
    <xsd:element name="ED_x0020_award_x0020_notice" ma:index="66" nillable="true" ma:displayName="ED award notice" ma:format="DateOnly" ma:internalName="ED_x0020_award_x0020_notice">
      <xsd:simpleType>
        <xsd:restriction base="dms:DateTime"/>
      </xsd:simpleType>
    </xsd:element>
    <xsd:element name="Budget_x0020_line" ma:index="67" nillable="true" ma:displayName="Budget line" ma:internalName="Budget_x0020_line">
      <xsd:simpleType>
        <xsd:restriction base="dms:Text"/>
      </xsd:simpleType>
    </xsd:element>
    <xsd:element name="DD_x0020_dispatch_x0020_of_x0020_tender" ma:index="68" nillable="true" ma:displayName="DD dispatch of tender" ma:internalName="DD_x0020_dispatch_x0020_of_x0020_tender0">
      <xsd:simpleType>
        <xsd:restriction base="dms:Number"/>
      </xsd:simpleType>
    </xsd:element>
    <xsd:element name="SD_x0020_dispatch_x0020_of_x0020_tender" ma:index="69" nillable="true" ma:displayName="SD dispatch of tender" ma:format="DateOnly" ma:internalName="SD_x0020_dispatch_x0020_of_x0020_tender">
      <xsd:simpleType>
        <xsd:restriction base="dms:DateTime"/>
      </xsd:simpleType>
    </xsd:element>
    <xsd:element name="ED_x0020_dispatch_x0020_of_x0020_tender" ma:index="70" nillable="true" ma:displayName="ED dispatch of tender" ma:format="DateOnly" ma:internalName="ED_x0020_dispatch_x0020_of_x0020_tender">
      <xsd:simpleType>
        <xsd:restriction base="dms:DateTime"/>
      </xsd:simpleType>
    </xsd:element>
    <xsd:element name="Title_x0020_of_x0020_the_x0020_Authorising_x0020_Officer" ma:index="71" nillable="true" ma:displayName="Title of the Authorising Officer" ma:format="Dropdown" ma:internalName="Title_x0020_of_x0020_the_x0020_Authorising_x0020_Officer0">
      <xsd:simpleType>
        <xsd:restriction base="dms:Choice">
          <xsd:enumeration value="Executive Director"/>
          <xsd:enumeration value="Head of the Executive Office"/>
          <xsd:enumeration value="Head of Corporate Services - Department A"/>
          <xsd:enumeration value="Acting Head of Corporate Services - Department A"/>
          <xsd:enumeration value="Head of Safety &amp; Standards - Department B"/>
          <xsd:enumeration value="Head of Operations - Department C"/>
          <xsd:enumeration value="Head of Human Resources &amp; Internal Support - Unit A.1"/>
          <xsd:enumeration value="Head of Legal, Financial &amp; Facilities Support - Unit A.2"/>
          <xsd:enumeration value="Head of Operations Support - Unit A.3"/>
          <xsd:enumeration value="Head of Visits &amp; Inspections - Unit B.1"/>
          <xsd:enumeration value="Head of Ship Safety - Unit B.2"/>
          <xsd:enumeration value="Head of Environment &amp; Capacity Building - Unit B.3"/>
          <xsd:enumeration value="Head of Pollution Response Services - Unit C.1"/>
          <xsd:enumeration value="Head of Vessel &amp; Port Reporting - Unit C.2"/>
          <xsd:enumeration value="Head of Maritime Surveillance - Unit C.3"/>
          <xsd:enumeration value="Head of Digitalisation &amp; Application Development - Unit C.4"/>
        </xsd:restriction>
      </xsd:simpleType>
    </xsd:element>
    <xsd:element name="DD_x0020_Memorandum_x0020__x0028_SNEG_x0029_" ma:index="72" nillable="true" ma:displayName="DD Moratorium (SNEG)" ma:internalName="DD_x0020_Memorandum_x0020__x0028_SNEG_x0029_">
      <xsd:simpleType>
        <xsd:restriction base="dms:Number"/>
      </xsd:simpleType>
    </xsd:element>
    <xsd:element name="ED_x0020_Moratorium_x0020__x0028_SNEG_x0029_" ma:index="73" nillable="true" ma:displayName="ED Moratorium (SNEG)" ma:format="DateOnly" ma:internalName="ED_x0020_Moratorium_x0020__x0028_SNEG_x0029_">
      <xsd:simpleType>
        <xsd:restriction base="dms:DateTime"/>
      </xsd:simpleType>
    </xsd:element>
    <xsd:element name="SD_x0020_Moratorium_x0020__x0028_SNEG_x0029_" ma:index="74" nillable="true" ma:displayName="SD Moratorium (SNEG)" ma:format="DateOnly" ma:internalName="SD_x0020_Moratorium_x0020__x0028_SNEG_x0029_">
      <xsd:simpleType>
        <xsd:restriction base="dms:DateTime"/>
      </xsd:simpleType>
    </xsd:element>
    <xsd:element name="SD_x0020_Application_x0020_submission" ma:index="75" nillable="true" ma:displayName="SD Application submission" ma:format="DateOnly" ma:internalName="SD_x0020_Application_x0020_submission">
      <xsd:simpleType>
        <xsd:restriction base="dms:DateTime"/>
      </xsd:simpleType>
    </xsd:element>
    <xsd:element name="ED_x0020_Application_x0020_submission" ma:index="76" nillable="true" ma:displayName="ED Application submission" ma:format="DateOnly" ma:internalName="ED_x0020_Application_x0020_submission">
      <xsd:simpleType>
        <xsd:restriction base="dms:DateTime"/>
      </xsd:simpleType>
    </xsd:element>
    <xsd:element name="DD_x0020_Application_x0020_submission" ma:index="77" nillable="true" ma:displayName="DD Application submission" ma:internalName="DD_x0020_Application_x0020_submission">
      <xsd:simpleType>
        <xsd:restriction base="dms:Number"/>
      </xsd:simpleType>
    </xsd:element>
    <xsd:element name="SD_x0020_Application_x0020_delay" ma:index="78" nillable="true" ma:displayName="SD Application delay" ma:format="DateOnly" ma:internalName="SD_x0020_Application_x0020_delay">
      <xsd:simpleType>
        <xsd:restriction base="dms:DateTime"/>
      </xsd:simpleType>
    </xsd:element>
    <xsd:element name="ED_x0020_Application_x0020_delay" ma:index="79" nillable="true" ma:displayName="ED Application delay" ma:format="DateOnly" ma:internalName="ED_x0020_Application_x0020_delay">
      <xsd:simpleType>
        <xsd:restriction base="dms:DateTime"/>
      </xsd:simpleType>
    </xsd:element>
    <xsd:element name="DD_x0020_Application_x0020_delay" ma:index="80" nillable="true" ma:displayName="DD Application delay" ma:internalName="DD_x0020_Application_x0020_delay">
      <xsd:simpleType>
        <xsd:restriction base="dms:Number"/>
      </xsd:simpleType>
    </xsd:element>
    <xsd:element name="SD_x0020_Appliction_x0020_preparation" ma:index="81" nillable="true" ma:displayName="SD Appliction preparation" ma:format="DateOnly" ma:internalName="SD_x0020_Appliction_x0020_preparation">
      <xsd:simpleType>
        <xsd:restriction base="dms:DateTime"/>
      </xsd:simpleType>
    </xsd:element>
    <xsd:element name="ED_x0020_Application_x0020_preparation" ma:index="82" nillable="true" ma:displayName="ED Application preparation" ma:format="DateOnly" ma:internalName="ED_x0020_Application_x0020_preparation">
      <xsd:simpleType>
        <xsd:restriction base="dms:DateTime"/>
      </xsd:simpleType>
    </xsd:element>
    <xsd:element name="DD_x0020_Application_x0020_preparation" ma:index="83" nillable="true" ma:displayName="DD Application preparation" ma:internalName="DD_x0020_Application_x0020_preparation">
      <xsd:simpleType>
        <xsd:restriction base="dms:Number"/>
      </xsd:simpleType>
    </xsd:element>
    <xsd:element name="SD_x0020_Application_x0020_Leg_x002f_Fin_x0020_and_x0020_AO" ma:index="84" nillable="true" ma:displayName="SD Application Leg/Fin and AO" ma:format="DateOnly" ma:internalName="SD_x0020_Application_x0020_Leg_x002F_Fin_x0020_and_x0020_AO">
      <xsd:simpleType>
        <xsd:restriction base="dms:DateTime"/>
      </xsd:simpleType>
    </xsd:element>
    <xsd:element name="ED_x0020_Application_x0020_Leg_x002f_Fin_x0020_and_x0020_AO" ma:index="85" nillable="true" ma:displayName="ED Application Leg/Fin and AO" ma:format="DateOnly" ma:internalName="ED_x0020_Application_x0020_Leg_x002F_Fin_x0020_and_x0020_AO">
      <xsd:simpleType>
        <xsd:restriction base="dms:DateTime"/>
      </xsd:simpleType>
    </xsd:element>
    <xsd:element name="DD_x0020_Application_x0020_Leg_x002f_Fin_x0020_and_x0020_AO" ma:index="86" nillable="true" ma:displayName="DD Application Leg/Fin and AO" ma:internalName="DD_x0020_Application_x0020_Leg_x002F_Fin_x0020_and_x0020_AO">
      <xsd:simpleType>
        <xsd:restriction base="dms:Number"/>
      </xsd:simpleType>
    </xsd:element>
    <xsd:element name="SD_x0020_Application_x0020_opening" ma:index="87" nillable="true" ma:displayName="SD Application opening" ma:format="DateOnly" ma:internalName="SD_x0020_Application_x0020_opening">
      <xsd:simpleType>
        <xsd:restriction base="dms:DateTime"/>
      </xsd:simpleType>
    </xsd:element>
    <xsd:element name="ED_x0020_Application_x0020_opening" ma:index="88" nillable="true" ma:displayName="ED Application opening" ma:format="DateOnly" ma:internalName="ED_x0020_Application_x0020_opening">
      <xsd:simpleType>
        <xsd:restriction base="dms:DateTime"/>
      </xsd:simpleType>
    </xsd:element>
    <xsd:element name="DD_x0020_Application_x0020_opening" ma:index="89" nillable="true" ma:displayName="DD Application opening" ma:internalName="DD_x0020_Application_x0020_opening">
      <xsd:simpleType>
        <xsd:restriction base="dms:Number"/>
      </xsd:simpleType>
    </xsd:element>
    <xsd:element name="SD_x0020_Application_x0020_evaluation" ma:index="90" nillable="true" ma:displayName="SD Application evaluation" ma:format="DateOnly" ma:internalName="SD_x0020_Application_x0020_evaluation">
      <xsd:simpleType>
        <xsd:restriction base="dms:DateTime"/>
      </xsd:simpleType>
    </xsd:element>
    <xsd:element name="ED_x0020_Application_x0020_evaluation" ma:index="91" nillable="true" ma:displayName="ED Application evaluation" ma:format="DateOnly" ma:internalName="ED_x0020_Application_x0020_evaluation">
      <xsd:simpleType>
        <xsd:restriction base="dms:DateTime"/>
      </xsd:simpleType>
    </xsd:element>
    <xsd:element name="DD_x0020_Application_x0020_evaluation" ma:index="92" nillable="true" ma:displayName="DD Application evaluation" ma:internalName="DD_x0020_Application_x0020_evaluation">
      <xsd:simpleType>
        <xsd:restriction base="dms:Number"/>
      </xsd:simpleType>
    </xsd:element>
    <xsd:element name="SD_x0020_Application_x0020_report" ma:index="93" nillable="true" ma:displayName="SD Application report" ma:format="DateOnly" ma:internalName="SD_x0020_Application_x0020_report">
      <xsd:simpleType>
        <xsd:restriction base="dms:DateTime"/>
      </xsd:simpleType>
    </xsd:element>
    <xsd:element name="ED_x0020_Application_x0020_report" ma:index="94" nillable="true" ma:displayName="ED Application report" ma:format="DateOnly" ma:internalName="ED_x0020_Application_x0020_report">
      <xsd:simpleType>
        <xsd:restriction base="dms:DateTime"/>
      </xsd:simpleType>
    </xsd:element>
    <xsd:element name="DD_x0020_Application_x0020_report" ma:index="95" nillable="true" ma:displayName="DD Application report" ma:internalName="DD_x0020_Application_x0020_report">
      <xsd:simpleType>
        <xsd:restriction base="dms:Number"/>
      </xsd:simpleType>
    </xsd:element>
    <xsd:element name="SD_x0020_End_x0020_of_x0020_Phase_x0020_1_x0020_Leg_x002f_Fin_x0020_and_x0020_AO" ma:index="96" nillable="true" ma:displayName="SD End of Phase I Leg/Fin and AO" ma:format="DateOnly" ma:internalName="SD_x0020_End_x0020_of_x0020_Phase_x0020_1_x0020_Leg_x002F_Fin_x0020_and_x0020_AO">
      <xsd:simpleType>
        <xsd:restriction base="dms:DateTime"/>
      </xsd:simpleType>
    </xsd:element>
    <xsd:element name="ED_x0020_End_x0020_of_x0020_Phase_x0020_1_x0020_Leg_x002f_Fin_x0020_and_x0020_AO" ma:index="97" nillable="true" ma:displayName="ED End of Phase I Leg/Fin and AO" ma:format="DateOnly" ma:internalName="ED_x0020_End_x0020_of_x0020_Phase_x0020_1_x0020_Leg_x002F_Fin_x0020_and_x0020_AO">
      <xsd:simpleType>
        <xsd:restriction base="dms:DateTime"/>
      </xsd:simpleType>
    </xsd:element>
    <xsd:element name="DD_x0020_End_x0020_of_x0020_Phase_x0020_1_x0020_Leg_x002f_Fin_x0020_and_x0020_AO" ma:index="98" nillable="true" ma:displayName="DD End of Phase I Leg/Fin and AO" ma:internalName="DD_x0020_End_x0020_of_x0020_Phase_x0020_1_x0020_Leg_x002F_Fin_x0020_and_x0020_AO">
      <xsd:simpleType>
        <xsd:restriction base="dms:Number"/>
      </xsd:simpleType>
    </xsd:element>
    <xsd:element name="ED_x0020_Phase_x0020_II_x0020_dispatch" ma:index="99" nillable="true" ma:displayName="ED Phase II dispatch" ma:format="DateOnly" ma:internalName="ED_x0020_Phase_x0020_II_x0020_dispatch">
      <xsd:simpleType>
        <xsd:restriction base="dms:DateTime"/>
      </xsd:simpleType>
    </xsd:element>
    <xsd:element name="DD_x0020_Phase_x0020_II_x0020_dispatch" ma:index="100" nillable="true" ma:displayName="DD Phase II dispatch" ma:internalName="DD_x0020_Phase_x0020_II_x0020_dispatch">
      <xsd:simpleType>
        <xsd:restriction base="dms:Number"/>
      </xsd:simpleType>
    </xsd:element>
    <xsd:element name="SD_x0020_Evaluation_x0020_and_x0020_negotiations" ma:index="101" nillable="true" ma:displayName="SD Evaluation and negotiations" ma:format="DateOnly" ma:internalName="SD_x0020_Evaluation_x0020_and_x0020_negotiations">
      <xsd:simpleType>
        <xsd:restriction base="dms:DateTime"/>
      </xsd:simpleType>
    </xsd:element>
    <xsd:element name="ED_x0020_Evaluation_x0020_and_x0020_negotiations" ma:index="102" nillable="true" ma:displayName="ED Evaluation and negotiations" ma:format="DateOnly" ma:internalName="ED_x0020_Evaluation_x0020_and_x0020_negotiations">
      <xsd:simpleType>
        <xsd:restriction base="dms:DateTime"/>
      </xsd:simpleType>
    </xsd:element>
    <xsd:element name="DD_x0020_Evaluation_x0020_and_x0020_negotiations" ma:index="103" nillable="true" ma:displayName="DD Evaluation and negotiations" ma:internalName="DD_x0020_Evaluation_x0020_and_x0020_negotiations">
      <xsd:simpleType>
        <xsd:restriction base="dms:Number"/>
      </xsd:simpleType>
    </xsd:element>
    <xsd:element name="SD_x0020_Phase_x0020_II_x0020_dispatch" ma:index="104" nillable="true" ma:displayName="SD Phase II dispatch" ma:format="DateOnly" ma:internalName="SD_x0020_Phase_x0020_II_x0020_dispatch">
      <xsd:simpleType>
        <xsd:restriction base="dms:DateTime"/>
      </xsd:simpleType>
    </xsd:element>
    <xsd:element name="SD_x0020_Request_x0020_to_x0020_participate_x0020_" ma:index="105" nillable="true" ma:displayName="SD Phase I Request to participate (CD)" ma:format="DateOnly" ma:internalName="SD_x0020_Request_x0020_to_x0020_participate_x0020_">
      <xsd:simpleType>
        <xsd:restriction base="dms:DateTime"/>
      </xsd:simpleType>
    </xsd:element>
    <xsd:element name="ED_x0020_Request_x0020_to_x0020_participate" ma:index="106" nillable="true" ma:displayName="ED Phase I Request to participate (CD)" ma:format="DateOnly" ma:internalName="ED_x0020_Request_x0020_to_x0020_participate">
      <xsd:simpleType>
        <xsd:restriction base="dms:DateTime"/>
      </xsd:simpleType>
    </xsd:element>
    <xsd:element name="DD_x0020_Request_x0020_to_x0020_participate" ma:index="107" nillable="true" ma:displayName="DD Request to participate" ma:internalName="DD_x0020_Request_x0020_to_x0020_participate">
      <xsd:simpleType>
        <xsd:restriction base="dms:Number"/>
      </xsd:simpleType>
    </xsd:element>
    <xsd:element name="SD_x0020_Request_x0020_to_x0020_participate_x0020_postal_x0020_delay_x0020__x0028_CD_x0029_" ma:index="108" nillable="true" ma:displayName="SD Phase I Request to participate postal delay (CD)" ma:format="DateOnly" ma:internalName="SD_x0020_Request_x0020_to_x0020_participate_x0020_postal_x0020_delay_x0020__x0028_CD_x0029_">
      <xsd:simpleType>
        <xsd:restriction base="dms:DateTime"/>
      </xsd:simpleType>
    </xsd:element>
    <xsd:element name="ED_x0020_Phase_x0020_I_x0020_Request_x0020_to_x0020_participate_x0020_postal_x0020_delay_x0020_CD" ma:index="109" nillable="true" ma:displayName="ED Phase I Request to participate postal delay (CD)" ma:format="DateOnly" ma:internalName="ED_x0020_Phase_x0020_I_x0020_Request_x0020_to_x0020_participate_x0020_postal_x0020_delay_x0020_CD">
      <xsd:simpleType>
        <xsd:restriction base="dms:DateTime"/>
      </xsd:simpleType>
    </xsd:element>
    <xsd:element name="DD_x0020_Phase_x0020_I_x0020_Request_x0020_to_x0020_participate_x0020_postal_x0020_delay_x0020_CD" ma:index="110" nillable="true" ma:displayName="DD Phase I Request to participate postal delay (CD)" ma:internalName="DD_x0020_Phase_x0020_I_x0020_Request_x0020_to_x0020_participate_x0020_postal_x0020_delay_x0020_CD">
      <xsd:simpleType>
        <xsd:restriction base="dms:Number"/>
      </xsd:simpleType>
    </xsd:element>
    <xsd:element name="SD_x0020_Phase_x0020_I_x0020_Opening_x0020__x0028_CD_x0029_" ma:index="111" nillable="true" ma:displayName="SD Phase I Opening (CD)" ma:format="DateOnly" ma:internalName="SD_x0020_Phase_x0020_I_x0020_Opening_x0020__x0028_CD_x0029_">
      <xsd:simpleType>
        <xsd:restriction base="dms:DateTime"/>
      </xsd:simpleType>
    </xsd:element>
    <xsd:element name="ED_x0020_Phase_x0020_I_x0020_Opening_x0020_CD" ma:index="112" nillable="true" ma:displayName="ED Phase I Opening (CD)" ma:format="DateOnly" ma:internalName="ED_x0020_Phase_x0020_I_x0020_Opening_x0020_CD">
      <xsd:simpleType>
        <xsd:restriction base="dms:DateTime"/>
      </xsd:simpleType>
    </xsd:element>
    <xsd:element name="DD_x0020_Phase_x0020_I_x0020_Opening_x0020_CD" ma:index="113" nillable="true" ma:displayName="DD Phase I Opening (CD)" ma:internalName="DD_x0020_Phase_x0020_I_x0020_Opening_x0020_CD">
      <xsd:simpleType>
        <xsd:restriction base="dms:Number"/>
      </xsd:simpleType>
    </xsd:element>
    <xsd:element name="SD_x0020_Phase_x0020_I_x0020_Evaluation_x0020_CD" ma:index="114" nillable="true" ma:displayName="SD Phase I Evaluation (CD)" ma:format="DateOnly" ma:internalName="SD_x0020_Phase_x0020_I_x0020_Evaluation_x0020_CD">
      <xsd:simpleType>
        <xsd:restriction base="dms:DateTime"/>
      </xsd:simpleType>
    </xsd:element>
    <xsd:element name="ED_x0020_Phase_x0020_I_x0020_Evaluation_x0020_CD" ma:index="115" nillable="true" ma:displayName="ED Phase I Evaluation (CD)" ma:format="DateOnly" ma:internalName="ED_x0020_Phase_x0020_I_x0020_Evaluation_x0020_CD">
      <xsd:simpleType>
        <xsd:restriction base="dms:DateTime"/>
      </xsd:simpleType>
    </xsd:element>
    <xsd:element name="DD_x0020_Phase_x0020_I_x0020_Evaluation_x0020_CD" ma:index="116" nillable="true" ma:displayName="DD Phase I Evaluation (CD)" ma:internalName="DD_x0020_Phase_x0020_I_x0020_Evaluation_x0020_CD">
      <xsd:simpleType>
        <xsd:restriction base="dms:Number"/>
      </xsd:simpleType>
    </xsd:element>
    <xsd:element name="Phase_x0020_I_x0020_DD_x0020_Preparation_x0020_of_x0020_minutes_x0020_and_x0020_report_x0020_to_x0020_AO_x0020__x0028_CD_x0029_" ma:index="117" nillable="true" ma:displayName="DD Phase I Preparation of minutes and report to AO (CD)" ma:internalName="Phase_x0020_I_x0020_DD_x0020_Preparation_x0020_of_x0020_minutes_x0020_and_x0020_report_x0020_to_x0020_AO_x0020__x0028_CD_x0029_">
      <xsd:simpleType>
        <xsd:restriction base="dms:Number"/>
      </xsd:simpleType>
    </xsd:element>
    <xsd:element name="Phase_x0020_I_x0020_SD_x0020_Preparation_x0020_of_x0020_minutes_x0020_and_x0020_report_x0020_to_x0020_AO_x0020__x0028_CD_x0029_" ma:index="118" nillable="true" ma:displayName="SD Phase I Preparation of minutes and report to AO (CD)" ma:format="DateOnly" ma:internalName="Phase_x0020_I_x0020_SD_x0020_Preparation_x0020_of_x0020_minutes_x0020_and_x0020_report_x0020_to_x0020_AO_x0020__x0028_CD_x0029_">
      <xsd:simpleType>
        <xsd:restriction base="dms:DateTime"/>
      </xsd:simpleType>
    </xsd:element>
    <xsd:element name="Phase_x0020_I_x0020_ED_x0020_Preparation_x0020_of_x0020_minutes_x0020_and_x0020_report_x0020_to_x0020_AO_x0020__x0028_CD_x0029_" ma:index="119" nillable="true" ma:displayName="ED Phase I Preparation of minutes and report to AO (CD)" ma:format="DateOnly" ma:internalName="Phase_x0020_I_x0020_ED_x0020_Preparation_x0020_of_x0020_minutes_x0020_and_x0020_report_x0020_to_x0020_AO_x0020__x0028_CD_x0029_">
      <xsd:simpleType>
        <xsd:restriction base="dms:DateTime"/>
      </xsd:simpleType>
    </xsd:element>
    <xsd:element name="DD_x0020_End_x0020_of_x0020_Phase_x0020_II_x0020_and_x0020_Launch_x0020_of_x0020_Phase_x0020_III_x0020_Legal_x0020_and_x0020_Finance_x0020_Verification_x0020__x0028_CD_x0029_" ma:index="120" nillable="true" ma:displayName="DD End of Phase II and Launch of Phase III Legal Verification (CD)" ma:internalName="DD_x0020_End_x0020_of_x0020_Phase_x0020_II_x0020_and_x0020_Launch_x0020_of_x0020_Phase_x0020_III_x0020_Legal_x0020_and_x0020_Finance_x0020_Verification_x0020__x0028_CD_x0029_">
      <xsd:simpleType>
        <xsd:restriction base="dms:Number"/>
      </xsd:simpleType>
    </xsd:element>
    <xsd:element name="SD_x0020_End_x0020_of_x0020_Phase_x0020_II_x0020_and_x0020_Launch_x0020_of_x0020_Phase_x0020_III_x0020_Legal_x0020_and_x0020_Finance_x0020_Verification_x0020__x0028_CD_x0029_" ma:index="121" nillable="true" ma:displayName="SD End of Phase II and Launch of Phase III Legal Verification (CD)" ma:format="DateOnly" ma:internalName="S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ED_x0020_End_x0020_of_x0020_Phase_x0020_II_x0020_and_x0020_Launch_x0020_of_x0020_Phase_x0020_III_x0020_Legal_x0020_and_x0020_Finance_x0020_Verification_x0020__x0028_CD_x0029_" ma:index="122" nillable="true" ma:displayName="ED End of Phase II and Launch of Phase III Legal Verification (CD)" ma:format="DateOnly" ma:internalName="E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DD_x0020_Phase_x0020_I_x0020_Send_x0020_out_x0020_invitaton_x0020_to_x0020_take_x0020_part_x0020_in_x0020_the_x0020_dialogue_x0020_and_x0020_rejection_x0020_letters_x0020__x0028_CD_x0029_" ma:index="123" nillable="true" ma:displayName="DD Phase I Send out invitaton to take part in the dialogue and rejection letters (CD)" ma:internalName="DD_x0020_Phase_x0020_I_x0020_Send_x0020_out_x0020_invitaton_x0020_to_x0020_take_x0020_part_x0020_in_x0020_the_x0020_dialogue_x0020_and_x0020_rejection_x0020_letters_x0020__x0028_CD_x0029_">
      <xsd:simpleType>
        <xsd:restriction base="dms:Number"/>
      </xsd:simpleType>
    </xsd:element>
    <xsd:element name="SD_x0020_Phase_x0020_I_x0020_Send_x0020_out_x0020_invitaton_x0020_to_x0020_take_x0020_part_x0020_in_x0020_the_x0020_dialogue_x0020_and_x0020_rejection_x0020_letters_x0020__x0028_CD_x0029_" ma:index="124" nillable="true" ma:displayName="SD Phase I Send out invitaton to take part in the dialogue and rejection letters (CD)" ma:format="DateOnly" ma:internalName="S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ED_x0020_Phase_x0020_I_x0020_Send_x0020_out_x0020_invitaton_x0020_to_x0020_take_x0020_part_x0020_in_x0020_the_x0020_dialogue_x0020_and_x0020_rejection_x0020_letters_x0020__x0028_CD_x0029_" ma:index="125" nillable="true" ma:displayName="ED Phase I Send out invitaton to take part in the dialogue and rejection letters (CD)" ma:format="DateOnly" ma:internalName="E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DD_x0020_Phase_x0020_I_x0020_Legal_x0020_verification_x0020_and_x0020_signature_x0020_from_x0020_AO_x0020__x0028_CD_x0029_" ma:index="126" nillable="true" ma:displayName="DD End of Phase I Legal verification and signature from AO (CD)" ma:internalName="DD_x0020_Phase_x0020_I_x0020_Legal_x0020_verification_x0020_and_x0020_signature_x0020_from_x0020_AO_x0020__x0028_CD_x0029_">
      <xsd:simpleType>
        <xsd:restriction base="dms:Number"/>
      </xsd:simpleType>
    </xsd:element>
    <xsd:element name="SD_x0020_Phase_x0020_I_x0020_Legal_x0020_verification_x0020_and_x0020_signature_x0020_from_x0020_AO_x0020__x0028_CD_x0029_" ma:index="127" nillable="true" ma:displayName="SD End of Phase I Legal verification and signature from AO (CD)" ma:format="DateOnly" ma:internalName="SD_x0020_Phase_x0020_I_x0020_Legal_x0020_verification_x0020_and_x0020_signature_x0020_from_x0020_AO_x0020__x0028_CD_x0029_">
      <xsd:simpleType>
        <xsd:restriction base="dms:DateTime"/>
      </xsd:simpleType>
    </xsd:element>
    <xsd:element name="ED_x0020_Phase_x0020_I_x0020_Legal_x0020_verification_x0020_and_x0020_signature_x0020_from_x0020_AO_x0020__x0028_CD_x0029_" ma:index="128" nillable="true" ma:displayName="ED End of Phase I Legal verification and signature from AO (CD)" ma:format="DateOnly" ma:internalName="ED_x0020_Phase_x0020_I_x0020_Legal_x0020_verification_x0020_and_x0020_signature_x0020_from_x0020_AO_x0020__x0028_CD_x0029_">
      <xsd:simpleType>
        <xsd:restriction base="dms:DateTime"/>
      </xsd:simpleType>
    </xsd:element>
    <xsd:element name="SD_x0020_Phase_x0020_II_x0020_Dialogue_x0020_with_x0020_selected_x0020_candidates_x0020__x0028_CD_x0029_" ma:index="129" nillable="true" ma:displayName="SD Phase II Dialogue with selected candidates (CD)" ma:format="DateOnly" ma:internalName="SD_x0020_Phase_x0020_II_x0020_Dialogue_x0020_with_x0020_selected_x0020_candidates_x0020__x0028_CD_x0029_">
      <xsd:simpleType>
        <xsd:restriction base="dms:DateTime"/>
      </xsd:simpleType>
    </xsd:element>
    <xsd:element name="ED_x0020_Phase_x0020_II_x0020_Dialogue_x0020_with_x0020_selected_x0020_candidates_x0020__x0028_CD_x0029_" ma:index="130" nillable="true" ma:displayName="ED Phase II Dialogue with selected candidates (CD)" ma:format="DateOnly" ma:internalName="ED_x0020_Phase_x0020_II_x0020_Dialogue_x0020_with_x0020_selected_x0020_candidates_x0020__x0028_CD_x0029_">
      <xsd:simpleType>
        <xsd:restriction base="dms:DateTime"/>
      </xsd:simpleType>
    </xsd:element>
    <xsd:element name="DD_x0020_Phase_x0020_II_x0020_Dialogue_x0020_with_x0020_selected_x0020_candidates_x0020__x0028_CD_x0029_" ma:index="131" nillable="true" ma:displayName="DD Phase II Dialogue with selected candidates (CD)" ma:internalName="DD_x0020_Phase_x0020_II_x0020_Dialogue_x0020_with_x0020_selected_x0020_candidates_x0020__x0028_CD_x0029_">
      <xsd:simpleType>
        <xsd:restriction base="dms:Number"/>
      </xsd:simpleType>
    </xsd:element>
    <xsd:element name="SD_x0020_Phase_x0020_II_x0020_Preparation_x0020_of_x0020_minutes_x0020_and_x0020_report_x0020_to_x0020_AO_x0020__x0028_CD_x0029_" ma:index="132" nillable="true" ma:displayName="SD Phase II Preparation of minutes and report to AO (CD)" ma:format="DateOnly" ma:internalName="SD_x0020_Phase_x0020_II_x0020_Preparation_x0020_of_x0020_minutes_x0020_and_x0020_report_x0020_to_x0020_AO_x0020__x0028_CD_x0029_">
      <xsd:simpleType>
        <xsd:restriction base="dms:DateTime"/>
      </xsd:simpleType>
    </xsd:element>
    <xsd:element name="ED_x0020_Phase_x0020_II_x0020_Preparation_x0020_of_x0020_minutes_x0020_and_x0020_report_x0020_to_x0020_AO_x0020__x0028_CD_x0029_" ma:index="133" nillable="true" ma:displayName="ED Phase II Preparation of minutes and report to AO (CD)" ma:format="DateOnly" ma:internalName="ED_x0020_Phase_x0020_II_x0020_Preparation_x0020_of_x0020_minutes_x0020_and_x0020_report_x0020_to_x0020_AO_x0020__x0028_CD_x0029_">
      <xsd:simpleType>
        <xsd:restriction base="dms:DateTime"/>
      </xsd:simpleType>
    </xsd:element>
    <xsd:element name="DD_x0020_Phase_x0020_II_x0020_Preparation_x0020_of_x0020_minutes_x0020_and_x0020_report_x0020_to_x0020_AO_x0020__x0028_CD_x0029_" ma:index="134" nillable="true" ma:displayName="DD Phase II Preparation of minutes and report to AO (CD)" ma:internalName="DD_x0020_Phase_x0020_II_x0020_Preparation_x0020_of_x0020_minutes_x0020_and_x0020_report_x0020_to_x0020_AO_x0020__x0028_CD_x0029_">
      <xsd:simpleType>
        <xsd:restriction base="dms:Number"/>
      </xsd:simpleType>
    </xsd:element>
    <xsd:element name="SD_x0020_Phase_x0020_III_x0020_Documentation_x0020_preparation_x0020__x0028_CD_x0029_" ma:index="135" nillable="true" ma:displayName="SD Phase III Documentation preparation (CD)" ma:format="DateOnly" ma:internalName="SD_x0020_Phase_x0020_III_x0020_Documentation_x0020_preparation_x0020__x0028_CD_x0029_">
      <xsd:simpleType>
        <xsd:restriction base="dms:DateTime"/>
      </xsd:simpleType>
    </xsd:element>
    <xsd:element name="ED_x0020_Phase_x0020_III_x0020_Documentation_x0020_preparation_x0020__x0028_CD_x0029_" ma:index="136" nillable="true" ma:displayName="ED Phase III Documentation preparation (CD)" ma:format="DateOnly" ma:internalName="ED_x0020_Phase_x0020_III_x0020_Documentation_x0020_preparation_x0020__x0028_CD_x0029_">
      <xsd:simpleType>
        <xsd:restriction base="dms:DateTime"/>
      </xsd:simpleType>
    </xsd:element>
    <xsd:element name="DD_x0020_Phase_x0020_III_x0020_Documentation_x0020_preparation_x0020__x0028_CD_x0029_" ma:index="137" nillable="true" ma:displayName="DD Phase III Documentation preparation (CD)" ma:internalName="DD_x0020_Phase_x0020_III_x0020_Documentation_x0020_preparation_x0020__x0028_CD_x0029_">
      <xsd:simpleType>
        <xsd:restriction base="dms:Number"/>
      </xsd:simpleType>
    </xsd:element>
    <xsd:element name="SD_x0020_Phase_x0020_III_x0020_Legal_x0020_verification_x0020_and_x0020_signature_x0020_AO_x0020__x0028_CD_x0029_" ma:index="138" nillable="true" ma:displayName="SD Phase III Legal verification and signature AO (CD)" ma:format="DateOnly" ma:internalName="SD_x0020_Phase_x0020_III_x0020_Legal_x0020_verification_x0020_and_x0020_signature_x0020_AO_x0020__x0028_CD_x0029_">
      <xsd:simpleType>
        <xsd:restriction base="dms:DateTime"/>
      </xsd:simpleType>
    </xsd:element>
    <xsd:element name="ED_x0020_Phase_x0020_III_x0020_Legal_x0020_verification_x0020_and_x0020_signature_x0020_AO_x0020__x0028_CD_x0029_" ma:index="139" nillable="true" ma:displayName="ED Phase III Legal verification and signature AO (CD)" ma:format="DateOnly" ma:internalName="ED_x0020_Phase_x0020_III_x0020_Legal_x0020_verification_x0020_and_x0020_signature_x0020_AO_x0020__x0028_CD_x0029_">
      <xsd:simpleType>
        <xsd:restriction base="dms:DateTime"/>
      </xsd:simpleType>
    </xsd:element>
    <xsd:element name="DD_x0020_Phase_x0020_III_x0020_Legal_x0020_verification_x0020_and_x0020_signature_x0020_AO_x0020__x0028_CD_x0029_" ma:index="140" nillable="true" ma:displayName="DD Phase III Legal verification and signature AO (CD)" ma:internalName="DD_x0020_Phase_x0020_III_x0020_Legal_x0020_verification_x0020_and_x0020_signature_x0020_AO_x0020__x0028_CD_x0029_">
      <xsd:simpleType>
        <xsd:restriction base="dms:Number"/>
      </xsd:simpleType>
    </xsd:element>
    <xsd:element name="SD_x0020_Phase_x0020_III_x0020_Dispatch_x0020_of_x0020_procurement_x0020_documents_x0020__x0028_CD_x0029_" ma:index="141" nillable="true" ma:displayName="SD Phase III Dispatch of procurement documents (CD)" ma:format="DateOnly" ma:internalName="SD_x0020_Phase_x0020_III_x0020_Dispatch_x0020_of_x0020_procurement_x0020_documents_x0020__x0028_CD_x0029_">
      <xsd:simpleType>
        <xsd:restriction base="dms:DateTime"/>
      </xsd:simpleType>
    </xsd:element>
    <xsd:element name="ED_x0020_Phase_x0020_III_x0020_Dispatch_x0020_of_x0020_procurement_x0020_documents_x0020__x0028_CD_x0029_" ma:index="142" nillable="true" ma:displayName="ED Phase III Dispatch of procurement documents (CD)" ma:format="DateOnly" ma:internalName="ED_x0020_Phase_x0020_III_x0020_Dispatch_x0020_of_x0020_procurement_x0020_documents_x0020__x0028_CD_x0029_">
      <xsd:simpleType>
        <xsd:restriction base="dms:DateTime"/>
      </xsd:simpleType>
    </xsd:element>
    <xsd:element name="DD_x0020_Phase_x0020_III_x0020_Dispatch_x0020_of_x0020_procurement_x0020_documents_x0020__x0028_CD_x0029_" ma:index="143" nillable="true" ma:displayName="DD Phase III Dispatch of procurement documents (CD)" ma:internalName="DD_x0020_Phase_x0020_III_x0020_Dispatch_x0020_of_x0020_procurement_x0020_documents_x0020__x0028_CD_x0029_">
      <xsd:simpleType>
        <xsd:restriction base="dms:Number"/>
      </xsd:simpleType>
    </xsd:element>
    <xsd:element name="AOFullName" ma:index="144" nillable="true" ma:displayName="AOFullName" ma:internalName="AOFullNam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D6EA41-F1A3-48CA-BAD9-E6C7AE0672E3}">
  <ds:schemaRefs>
    <ds:schemaRef ds:uri="http://purl.org/dc/elements/1.1/"/>
    <ds:schemaRef ds:uri="http://schemas.microsoft.com/office/2006/metadata/properties"/>
    <ds:schemaRef ds:uri="488de78e-08bf-4a6a-94ee-645c1ed3e8a5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04372B7-F6DB-4F3D-895D-CCBB842A98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8de78e-08bf-4a6a-94ee-645c1ed3e8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4BEB71F-FB93-4841-8FCE-B17C649BDF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bid template</vt:lpstr>
    </vt:vector>
  </TitlesOfParts>
  <Company>European Maritime Safety Agency (EMSA)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RAMON JARRAUD</dc:creator>
  <cp:lastModifiedBy>Marian CIRNAT</cp:lastModifiedBy>
  <cp:lastPrinted>2019-03-27T16:40:53Z</cp:lastPrinted>
  <dcterms:created xsi:type="dcterms:W3CDTF">2015-05-19T10:30:56Z</dcterms:created>
  <dcterms:modified xsi:type="dcterms:W3CDTF">2019-04-15T09:40:55Z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0x010100DCA190A6FBCCCC4CAC19D1272AFB8E1100F13C488D596BD447B6ED35D19685F560</vt:lpwstr>
  </property>
</Properties>
</file>